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090"/>
  </bookViews>
  <sheets>
    <sheet name="Ark1" sheetId="1" r:id="rId1"/>
    <sheet name="Ark3" sheetId="3" r:id="rId2"/>
  </sheets>
  <externalReferences>
    <externalReference r:id="rId3"/>
    <externalReference r:id="rId4"/>
  </externalReferences>
  <definedNames>
    <definedName name="_xlnm._FilterDatabase" localSheetId="0" hidden="1">'Ark1'!$A$1:$K$26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H23" i="1" l="1"/>
  <c r="I23" i="1"/>
  <c r="H25" i="1" l="1"/>
  <c r="H24" i="1"/>
  <c r="H20" i="1"/>
  <c r="H19" i="1"/>
  <c r="I18" i="1"/>
  <c r="H18" i="1"/>
  <c r="H15" i="1"/>
  <c r="H11" i="1"/>
  <c r="H10" i="1"/>
  <c r="H9" i="1"/>
  <c r="H4" i="1"/>
  <c r="I22" i="1"/>
  <c r="I20" i="1"/>
  <c r="I15" i="1"/>
  <c r="I11" i="1"/>
  <c r="I10" i="1"/>
  <c r="I9" i="1"/>
  <c r="I4" i="1"/>
  <c r="H22" i="1" l="1"/>
</calcChain>
</file>

<file path=xl/sharedStrings.xml><?xml version="1.0" encoding="utf-8"?>
<sst xmlns="http://schemas.openxmlformats.org/spreadsheetml/2006/main" count="183" uniqueCount="142">
  <si>
    <t>KIP opstart</t>
  </si>
  <si>
    <t>DAD</t>
  </si>
  <si>
    <t>DanAKS</t>
  </si>
  <si>
    <t>31.12.2022</t>
  </si>
  <si>
    <t>31.08.2022</t>
  </si>
  <si>
    <t>14.11.2022</t>
  </si>
  <si>
    <t>09.11.2022</t>
  </si>
  <si>
    <t>03.11.2022</t>
  </si>
  <si>
    <t>30.06.2022</t>
  </si>
  <si>
    <t>Bemærkninger</t>
  </si>
  <si>
    <t>Database</t>
  </si>
  <si>
    <t>Statusdato</t>
  </si>
  <si>
    <t>Indberetning ikke opstartet</t>
  </si>
  <si>
    <t>01.02.2023</t>
  </si>
  <si>
    <t>Årsrapport for 2022 ikke berørt</t>
  </si>
  <si>
    <t>DGCD</t>
  </si>
  <si>
    <t>DTS</t>
  </si>
  <si>
    <t>DPD</t>
  </si>
  <si>
    <t>LYFO</t>
  </si>
  <si>
    <t>CLL</t>
  </si>
  <si>
    <t>MDS</t>
  </si>
  <si>
    <t>22.12.2022</t>
  </si>
  <si>
    <t>10.02.2023</t>
  </si>
  <si>
    <t>Afklaring afventer</t>
  </si>
  <si>
    <t>Ikke relevant</t>
  </si>
  <si>
    <t>01.08.2022</t>
  </si>
  <si>
    <t>24.02.2023</t>
  </si>
  <si>
    <t>Årsrapport for 2022/23 påvirkes muligvis afhængig af processen omkring uddata fra KIP</t>
  </si>
  <si>
    <t>KKA påvirkes først når KMS lukkes</t>
  </si>
  <si>
    <t>01.08.2022 (nye patienter)</t>
  </si>
  <si>
    <t>Årsrapport for 2022 vil mangle data fra især privathospitaler, der overgik til KIP</t>
  </si>
  <si>
    <t>Der kan fortsat indberettes i KMS</t>
  </si>
  <si>
    <t>Bruges ikke</t>
  </si>
  <si>
    <t>Sidste indberetning i KMS</t>
  </si>
  <si>
    <t>Konsekvens, kommende årsrapport</t>
  </si>
  <si>
    <t>KKA påvirket - afklaring afventer</t>
  </si>
  <si>
    <t>Ikke påvirket</t>
  </si>
  <si>
    <t>Overgået til at blive registerbaseret, fra og med 1/1 2023.</t>
  </si>
  <si>
    <t>Konsekvens, aktuelle data i løbende leverancer (KKA)</t>
  </si>
  <si>
    <t>KKA-forkortelse</t>
  </si>
  <si>
    <t>DANARREST - Registrering af hjertestop på hospital</t>
  </si>
  <si>
    <t>Dansk Akut Leukæmi Database</t>
  </si>
  <si>
    <t>Dansk Anæstesi Database</t>
  </si>
  <si>
    <t>Dansk Database for Kroniske Myeloproliferative Neoplasier</t>
  </si>
  <si>
    <t>Dansk EsophagoGastrisk Cancer Gruppe database</t>
  </si>
  <si>
    <t>Dansk Gynækologisk Cancer Database</t>
  </si>
  <si>
    <t>Dansk Herniedatabase</t>
  </si>
  <si>
    <t>Dansk Hoftealloplastik Register</t>
  </si>
  <si>
    <t>Dansk Klinisk Kvalitetsdatabase for demens</t>
  </si>
  <si>
    <t>Dansk Knæalloplastik Register</t>
  </si>
  <si>
    <t>Dansk Kolorectal Cancer Database</t>
  </si>
  <si>
    <t>Dansk Korsbånds Rekonstruktions Register</t>
  </si>
  <si>
    <t>Dansk Kronisk Lymfatisk Leukæmi Database</t>
  </si>
  <si>
    <t>Dansk Lymfom Database</t>
  </si>
  <si>
    <t>Dansk Myelomatose Database</t>
  </si>
  <si>
    <t>Dansk Palliativ Database</t>
  </si>
  <si>
    <t>Dansk Register for Akut Koronart Syndrom</t>
  </si>
  <si>
    <t>Dansk Retspsykiatrisk Database</t>
  </si>
  <si>
    <t>Dansk Skulderalloplastik Register</t>
  </si>
  <si>
    <t>Dansk Stroke Register</t>
  </si>
  <si>
    <t>Dansk Tarmkræftscreeningsdatabase</t>
  </si>
  <si>
    <t>Myelodysplastisk Syndrom Database</t>
  </si>
  <si>
    <t>DANA</t>
  </si>
  <si>
    <t>ALG</t>
  </si>
  <si>
    <t>MPDS</t>
  </si>
  <si>
    <t>DECV</t>
  </si>
  <si>
    <t>DHDB</t>
  </si>
  <si>
    <t>DHR</t>
  </si>
  <si>
    <t>DANDEM</t>
  </si>
  <si>
    <t>DKR</t>
  </si>
  <si>
    <t>KRC</t>
  </si>
  <si>
    <t>DKRR</t>
  </si>
  <si>
    <t>DMSG</t>
  </si>
  <si>
    <t>RETSPSYK</t>
  </si>
  <si>
    <t>DSR</t>
  </si>
  <si>
    <t xml:space="preserve">Kommende årsrapport ikke berørt. Databasen kører med forskudt årsrapportperiode, næste årsrapport forventes at udkomme som planlagt baseret på data indberettet i KMS. </t>
  </si>
  <si>
    <t>Diagnoseskema i drift (behandlingsskema og onkologiskema endnu ikke i drift)</t>
  </si>
  <si>
    <t>27.03.2023</t>
  </si>
  <si>
    <t>DHD</t>
  </si>
  <si>
    <t>Dansk Hjertesvigtdatabase</t>
  </si>
  <si>
    <t xml:space="preserve">01.12.2022 
</t>
  </si>
  <si>
    <t>29.03.2023
Årsrapporten kan være påvirket af, at det ikke har været muligt at udsende vanlige komplethedstabeller
24.02.2023
Årsrapport for 2022 ikke berørt</t>
  </si>
  <si>
    <t>20.04.2023</t>
  </si>
  <si>
    <t>26.04.2023</t>
  </si>
  <si>
    <t>Årsrapport 2022/2023 kan ikke laves rettidigt og det skal afklares om en intern datarapport er bedre, grundet udfordringer.</t>
  </si>
  <si>
    <t>25.04.2023</t>
  </si>
  <si>
    <t>13. marts 2023</t>
  </si>
  <si>
    <t>DAP</t>
  </si>
  <si>
    <t>Planlagt dato for årsrapport til kommentar i regionerne</t>
  </si>
  <si>
    <t>Forsinkelse på idriftsættelse af selve indtastningsflade og udfordringer ved overførsel af data fra KMS til KIP betyder forsinkelser i årsrapport. Bliver indberetningsefterslæb</t>
  </si>
  <si>
    <t>Kommende årsrapport bliver formentlig berørt af at der ikke har været udsendt vanlige komplethedslister</t>
  </si>
  <si>
    <t xml:space="preserve">01.08.2022 </t>
  </si>
  <si>
    <t>16.05.2023</t>
  </si>
  <si>
    <t>sender årsrapport 2022 til  i kommentering i regionerne 27. oktober 2023. Offentliggørelse 30. november 2023</t>
  </si>
  <si>
    <t>Ikke fastsat</t>
  </si>
  <si>
    <t xml:space="preserve">Planlagt indberetningsfrist </t>
  </si>
  <si>
    <t>Årsrapporten for 2022 vil blive berørt. Indberetningsfrist fastholdes dog til 1. august, og der vil blive udarbejdet en  datakvalitetsrapport istedet. Mere information følger.</t>
  </si>
  <si>
    <t>Forslag til systemrettelser er sendt ind</t>
  </si>
  <si>
    <t xml:space="preserve">Årsrapport for 2022 indeholder udelukkende KMS data, dvs. t.om. 24.02.2023 </t>
  </si>
  <si>
    <t>Årsrapport 2022 udgivet, plan for 2023 afventer</t>
  </si>
  <si>
    <t>Årsrapport for 2022 ikke berørt, KIP alene anvendt til pilotprojekt</t>
  </si>
  <si>
    <t>Data leveret i KKA fra 29. juni 2023</t>
  </si>
  <si>
    <t>Data leveret i KKA fra 30. juni 2023</t>
  </si>
  <si>
    <t>KAR</t>
  </si>
  <si>
    <t>Landsregistret Karbase</t>
  </si>
  <si>
    <t>Overgået til at blive registerbaseret, fra og med 1/1 2023. Dvs. KIP alene anvendt i tre måneder</t>
  </si>
  <si>
    <t>30.06.2023</t>
  </si>
  <si>
    <t>03.07.2023</t>
  </si>
  <si>
    <t>21.08.2023</t>
  </si>
  <si>
    <t>Årsrapport for 2022 ikke berørt, - blev offentliggjort den 6. juni 2023</t>
  </si>
  <si>
    <t xml:space="preserve">Der kan fortsat indberettes via procordo. </t>
  </si>
  <si>
    <t>Årsrapport 2022 er udgivet</t>
  </si>
  <si>
    <t>Data leveret i KKA fra 5. juli 2023</t>
  </si>
  <si>
    <t>Data leveret i KKA fra 30. august 2023</t>
  </si>
  <si>
    <t>Data leveret i KKA fra 10. august 2023</t>
  </si>
  <si>
    <t>Data leveret i KKA fra 23. august 2023</t>
  </si>
  <si>
    <t>Løbende KKA leveres baseret på ny datakilde (centrale data). For resultater baseret på KIP-data henvises til årsrapport 2022-data</t>
  </si>
  <si>
    <t>Kommende KKA-levering vil være baseret på ny datakilde: centrale data</t>
  </si>
  <si>
    <t>21.09.2023</t>
  </si>
  <si>
    <t>Data leveret i KKA fra 8. september 2023</t>
  </si>
  <si>
    <t xml:space="preserve">Årsrapporten for 2022 vil blive berørt. Indberetningsfrist fastholdes dog til 1. august 2022, og der vil blive udarbejdet en årrapport med større fokus på datakvalitetet frem for behandlingskvalitet. </t>
  </si>
  <si>
    <t>Data delvist leveret i KKA fra 31. august 2023</t>
  </si>
  <si>
    <t>Årsrapport for 2022 ikke berørt og er udgivet. Datoer, der fremgår for kommende årsrapport gælder 2023-rapporten</t>
  </si>
  <si>
    <t>Årsrapport 2022 udgivet, plan for årsrapport 2023 afventer</t>
  </si>
  <si>
    <t>Data indberettes ikke længere i KMS</t>
  </si>
  <si>
    <t>Aktuelt er det besluttet, at årsrapporten for 2023 ikke udgives.</t>
  </si>
  <si>
    <t>Der udsendes ikke data for kirurgi og onkologi-skema</t>
  </si>
  <si>
    <t>23.10.2023</t>
  </si>
  <si>
    <t>Data leveret i KKA fra 28. sept. 2023</t>
  </si>
  <si>
    <t xml:space="preserve">Årsrapport for 2022 forventes forsinket, og derfor er indberetningsfristen flyttet fra den 13.3 til 24.5. Det betyder også at national klinisk audit afholdes 21/22. august i stedet for maj, frist for kommentering hos regioner er 10.11.23 og planlagt offentliggørelse er 15.november 2023.  </t>
  </si>
  <si>
    <t>Rettelser er publiceret</t>
  </si>
  <si>
    <t>06.11.2023</t>
  </si>
  <si>
    <t>24.10.2023</t>
  </si>
  <si>
    <t>Det vides endnu ikke, om der er konsekvenser for årsrapporten 2023</t>
  </si>
  <si>
    <t>Data leveret  i KKA fra 26. okt 2023</t>
  </si>
  <si>
    <t>26.10.2023</t>
  </si>
  <si>
    <t xml:space="preserve">Der kan fortsat indberettes via procordo, men data indberettet her opdateres ikke i KKA leverancen dagligt. </t>
  </si>
  <si>
    <t>27.10.2023</t>
  </si>
  <si>
    <t>KIP går i drift pr 1. nov 2023. KMS holdes åbent i november for allerede oprettede skemaer, nye skemaer kan ikke oprettes i KMS, men skal nu oprettes i KIP.</t>
  </si>
  <si>
    <r>
      <t xml:space="preserve">KMS holdes åbent i november 2023 for allerede oprettede skemaer, nye skemaer </t>
    </r>
    <r>
      <rPr>
        <b/>
        <sz val="10"/>
        <color theme="1"/>
        <rFont val="Verdana"/>
        <family val="2"/>
      </rPr>
      <t>kan ikke</t>
    </r>
    <r>
      <rPr>
        <sz val="10"/>
        <color theme="1"/>
        <rFont val="Verdana"/>
        <family val="2"/>
      </rPr>
      <t xml:space="preserve"> oprettes i KMS, men </t>
    </r>
    <r>
      <rPr>
        <b/>
        <sz val="10"/>
        <color theme="1"/>
        <rFont val="Verdana"/>
        <family val="2"/>
      </rPr>
      <t>skal</t>
    </r>
    <r>
      <rPr>
        <sz val="10"/>
        <color theme="1"/>
        <rFont val="Verdana"/>
        <family val="2"/>
      </rPr>
      <t xml:space="preserve"> nu oprettes i KIP.</t>
    </r>
  </si>
  <si>
    <t>KIP går i drift 1. nov 2023</t>
  </si>
  <si>
    <t>2022 data indberettet i KMS. Årsrapport 2022 er derfor ikke påvirket.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</si>
</sst>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Border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14" fontId="0" fillId="3" borderId="1" xfId="0" applyNumberForma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erm.dk\Home\DC1\A\ANNHAN\Downloads\&#197;rsrapporter-2023-09-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nerm.dk\Home\DC1\A\ANNHAN\Downloads\&#197;rsrapporter-2023-06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Årsrapport"/>
    </sheetNames>
    <sheetDataSet>
      <sheetData sheetId="0">
        <row r="1">
          <cell r="B1" t="str">
            <v>Database forkortelse</v>
          </cell>
          <cell r="C1" t="str">
            <v>Periodestart</v>
          </cell>
          <cell r="D1" t="str">
            <v>Periodeslut</v>
          </cell>
          <cell r="E1" t="str">
            <v>Frist for seneste indberetning</v>
          </cell>
          <cell r="F1" t="str">
            <v>Dato for evt. formøde med databasens formandskab</v>
          </cell>
          <cell r="G1" t="str">
            <v>Dato for auditmøde i databasens styregruppe</v>
          </cell>
          <cell r="H1" t="str">
            <v>Dato for årsrapport sendt til kommentering i regionerne</v>
          </cell>
        </row>
        <row r="2">
          <cell r="B2" t="str">
            <v>AKD</v>
          </cell>
          <cell r="C2">
            <v>44927</v>
          </cell>
          <cell r="D2">
            <v>45291</v>
          </cell>
          <cell r="E2"/>
          <cell r="F2"/>
          <cell r="G2"/>
          <cell r="H2"/>
        </row>
        <row r="3">
          <cell r="B3" t="str">
            <v>DARD</v>
          </cell>
          <cell r="C3">
            <v>44378</v>
          </cell>
          <cell r="D3">
            <v>44742</v>
          </cell>
          <cell r="E3">
            <v>45132</v>
          </cell>
          <cell r="F3">
            <v>45190</v>
          </cell>
          <cell r="G3">
            <v>45211</v>
          </cell>
          <cell r="H3">
            <v>45251</v>
          </cell>
        </row>
        <row r="4">
          <cell r="B4" t="str">
            <v>DAH</v>
          </cell>
          <cell r="C4">
            <v>44621</v>
          </cell>
          <cell r="D4">
            <v>44985</v>
          </cell>
          <cell r="E4"/>
          <cell r="F4"/>
          <cell r="G4">
            <v>45083</v>
          </cell>
          <cell r="H4">
            <v>45106</v>
          </cell>
        </row>
        <row r="5">
          <cell r="B5" t="str">
            <v>DANA</v>
          </cell>
          <cell r="C5">
            <v>44927</v>
          </cell>
          <cell r="D5">
            <v>45291</v>
          </cell>
          <cell r="E5"/>
          <cell r="F5"/>
          <cell r="G5"/>
          <cell r="H5"/>
        </row>
        <row r="6">
          <cell r="B6" t="str">
            <v>DANIBD</v>
          </cell>
          <cell r="C6">
            <v>44835</v>
          </cell>
          <cell r="D6">
            <v>45199</v>
          </cell>
          <cell r="E6">
            <v>45226</v>
          </cell>
          <cell r="F6">
            <v>45271</v>
          </cell>
          <cell r="G6">
            <v>45306</v>
          </cell>
          <cell r="H6">
            <v>45351</v>
          </cell>
        </row>
        <row r="7">
          <cell r="B7" t="str">
            <v>DAHANCA</v>
          </cell>
          <cell r="C7">
            <v>44927</v>
          </cell>
          <cell r="D7">
            <v>45291</v>
          </cell>
          <cell r="E7"/>
          <cell r="F7"/>
          <cell r="G7"/>
          <cell r="H7"/>
        </row>
        <row r="8">
          <cell r="B8" t="str">
            <v>DPIR</v>
          </cell>
          <cell r="C8">
            <v>44927</v>
          </cell>
          <cell r="D8">
            <v>45291</v>
          </cell>
          <cell r="E8"/>
          <cell r="F8"/>
          <cell r="G8"/>
          <cell r="H8"/>
        </row>
        <row r="9">
          <cell r="B9" t="str">
            <v>ALG</v>
          </cell>
          <cell r="C9">
            <v>44562</v>
          </cell>
          <cell r="D9">
            <v>44926</v>
          </cell>
          <cell r="E9">
            <v>45139</v>
          </cell>
          <cell r="F9">
            <v>45156</v>
          </cell>
          <cell r="G9">
            <v>45188</v>
          </cell>
          <cell r="H9">
            <v>45229</v>
          </cell>
        </row>
        <row r="10">
          <cell r="B10" t="str">
            <v>FH</v>
          </cell>
          <cell r="C10">
            <v>44743</v>
          </cell>
          <cell r="D10">
            <v>45107</v>
          </cell>
          <cell r="E10">
            <v>45139</v>
          </cell>
          <cell r="F10">
            <v>45195</v>
          </cell>
          <cell r="G10">
            <v>45208</v>
          </cell>
          <cell r="H10">
            <v>45245</v>
          </cell>
        </row>
        <row r="11">
          <cell r="B11" t="str">
            <v>DaBlaCa</v>
          </cell>
          <cell r="C11">
            <v>44805</v>
          </cell>
          <cell r="D11">
            <v>45169</v>
          </cell>
          <cell r="E11">
            <v>45205</v>
          </cell>
          <cell r="F11">
            <v>45246</v>
          </cell>
          <cell r="G11">
            <v>45272</v>
          </cell>
          <cell r="H11">
            <v>45320</v>
          </cell>
        </row>
        <row r="12">
          <cell r="B12" t="str">
            <v>DBCR</v>
          </cell>
          <cell r="C12">
            <v>44927</v>
          </cell>
          <cell r="D12">
            <v>45291</v>
          </cell>
          <cell r="E12"/>
          <cell r="F12"/>
          <cell r="G12"/>
          <cell r="H12"/>
        </row>
        <row r="13">
          <cell r="B13" t="str">
            <v>MPDS</v>
          </cell>
          <cell r="C13">
            <v>44562</v>
          </cell>
          <cell r="D13">
            <v>44926</v>
          </cell>
          <cell r="E13">
            <v>45139</v>
          </cell>
          <cell r="F13">
            <v>45187</v>
          </cell>
          <cell r="G13">
            <v>45209</v>
          </cell>
          <cell r="H13">
            <v>45239</v>
          </cell>
        </row>
        <row r="14">
          <cell r="B14" t="str">
            <v>DANFRAIL</v>
          </cell>
          <cell r="C14"/>
          <cell r="D14"/>
          <cell r="E14"/>
          <cell r="F14"/>
          <cell r="G14"/>
          <cell r="H14"/>
        </row>
        <row r="15">
          <cell r="B15" t="str">
            <v>KOL</v>
          </cell>
          <cell r="C15">
            <v>44562</v>
          </cell>
          <cell r="D15">
            <v>44926</v>
          </cell>
          <cell r="E15">
            <v>44965</v>
          </cell>
          <cell r="F15"/>
          <cell r="G15">
            <v>45042</v>
          </cell>
          <cell r="H15">
            <v>45078</v>
          </cell>
        </row>
        <row r="16">
          <cell r="B16" t="str">
            <v>DECV</v>
          </cell>
          <cell r="C16">
            <v>44562</v>
          </cell>
          <cell r="D16">
            <v>44926</v>
          </cell>
          <cell r="E16">
            <v>45026</v>
          </cell>
          <cell r="F16"/>
          <cell r="G16">
            <v>45068</v>
          </cell>
          <cell r="H16">
            <v>45078</v>
          </cell>
        </row>
        <row r="17">
          <cell r="B17" t="str">
            <v>CPOP</v>
          </cell>
          <cell r="C17">
            <v>44562</v>
          </cell>
          <cell r="D17">
            <v>44926</v>
          </cell>
          <cell r="E17">
            <v>44972</v>
          </cell>
          <cell r="F17"/>
          <cell r="G17">
            <v>45062</v>
          </cell>
          <cell r="H17">
            <v>45068</v>
          </cell>
        </row>
        <row r="18">
          <cell r="B18" t="str">
            <v>DHR</v>
          </cell>
          <cell r="C18">
            <v>44562</v>
          </cell>
          <cell r="D18">
            <v>44926</v>
          </cell>
          <cell r="E18">
            <v>44988</v>
          </cell>
          <cell r="F18"/>
          <cell r="G18">
            <v>45040</v>
          </cell>
          <cell r="H18">
            <v>45079</v>
          </cell>
        </row>
        <row r="19">
          <cell r="B19" t="str">
            <v>DGCD</v>
          </cell>
          <cell r="C19">
            <v>44743</v>
          </cell>
          <cell r="D19">
            <v>45107</v>
          </cell>
          <cell r="E19"/>
          <cell r="F19"/>
          <cell r="G19"/>
          <cell r="H19"/>
        </row>
        <row r="20">
          <cell r="B20" t="str">
            <v>DKRR</v>
          </cell>
          <cell r="C20">
            <v>44743</v>
          </cell>
          <cell r="D20">
            <v>45107</v>
          </cell>
          <cell r="E20">
            <v>45139</v>
          </cell>
          <cell r="F20">
            <v>45246</v>
          </cell>
          <cell r="G20">
            <v>45246</v>
          </cell>
          <cell r="H20">
            <v>45253</v>
          </cell>
        </row>
        <row r="21">
          <cell r="B21" t="str">
            <v>DHREG</v>
          </cell>
          <cell r="C21">
            <v>44562</v>
          </cell>
          <cell r="D21">
            <v>44926</v>
          </cell>
          <cell r="E21">
            <v>44984</v>
          </cell>
          <cell r="F21"/>
          <cell r="G21">
            <v>45061</v>
          </cell>
          <cell r="H21">
            <v>45078</v>
          </cell>
        </row>
        <row r="22">
          <cell r="B22" t="str">
            <v>DHRD</v>
          </cell>
          <cell r="C22">
            <v>44713</v>
          </cell>
          <cell r="D22">
            <v>44926</v>
          </cell>
          <cell r="E22">
            <v>44942</v>
          </cell>
          <cell r="F22"/>
          <cell r="G22">
            <v>45030</v>
          </cell>
          <cell r="H22">
            <v>45076</v>
          </cell>
        </row>
        <row r="23">
          <cell r="B23" t="str">
            <v>DHD</v>
          </cell>
          <cell r="C23">
            <v>44743</v>
          </cell>
          <cell r="D23">
            <v>45107</v>
          </cell>
          <cell r="E23">
            <v>45201</v>
          </cell>
          <cell r="F23">
            <v>45240</v>
          </cell>
          <cell r="G23">
            <v>45253</v>
          </cell>
          <cell r="H23">
            <v>45274</v>
          </cell>
        </row>
        <row r="24">
          <cell r="B24" t="str">
            <v>DANAKS</v>
          </cell>
          <cell r="C24">
            <v>44743</v>
          </cell>
          <cell r="D24">
            <v>45107</v>
          </cell>
          <cell r="E24">
            <v>45137</v>
          </cell>
          <cell r="F24">
            <v>45187</v>
          </cell>
          <cell r="G24">
            <v>45202</v>
          </cell>
          <cell r="H24">
            <v>45229</v>
          </cell>
        </row>
        <row r="25">
          <cell r="B25" t="str">
            <v>DAP</v>
          </cell>
          <cell r="C25">
            <v>44562</v>
          </cell>
          <cell r="D25">
            <v>44926</v>
          </cell>
          <cell r="E25">
            <v>45138</v>
          </cell>
          <cell r="F25">
            <v>45167</v>
          </cell>
          <cell r="G25">
            <v>45188</v>
          </cell>
          <cell r="H25">
            <v>45226</v>
          </cell>
        </row>
        <row r="26">
          <cell r="B26" t="str">
            <v>DANDEM</v>
          </cell>
          <cell r="C26">
            <v>44562</v>
          </cell>
          <cell r="D26">
            <v>44926</v>
          </cell>
          <cell r="E26">
            <v>44957</v>
          </cell>
          <cell r="F26"/>
          <cell r="G26">
            <v>44986</v>
          </cell>
          <cell r="H26">
            <v>45047</v>
          </cell>
        </row>
        <row r="27">
          <cell r="B27" t="str">
            <v>DFR</v>
          </cell>
          <cell r="C27">
            <v>44743</v>
          </cell>
          <cell r="D27">
            <v>45107</v>
          </cell>
          <cell r="E27">
            <v>45156</v>
          </cell>
          <cell r="F27">
            <v>45197</v>
          </cell>
          <cell r="G27">
            <v>45231</v>
          </cell>
          <cell r="H27">
            <v>45254</v>
          </cell>
        </row>
        <row r="28">
          <cell r="B28" t="str">
            <v>HOFTER</v>
          </cell>
          <cell r="C28">
            <v>44896</v>
          </cell>
          <cell r="D28">
            <v>45260</v>
          </cell>
          <cell r="E28">
            <v>45307</v>
          </cell>
          <cell r="F28">
            <v>45370</v>
          </cell>
          <cell r="G28">
            <v>45386</v>
          </cell>
          <cell r="H28">
            <v>45404</v>
          </cell>
        </row>
        <row r="29">
          <cell r="B29" t="str">
            <v>KRC</v>
          </cell>
          <cell r="C29">
            <v>44562</v>
          </cell>
          <cell r="D29">
            <v>44926</v>
          </cell>
          <cell r="E29">
            <v>45044</v>
          </cell>
          <cell r="F29"/>
          <cell r="G29">
            <v>45154</v>
          </cell>
          <cell r="H29">
            <v>45169</v>
          </cell>
        </row>
        <row r="30">
          <cell r="B30" t="str">
            <v>KAR</v>
          </cell>
          <cell r="C30">
            <v>45078</v>
          </cell>
          <cell r="D30">
            <v>45443</v>
          </cell>
          <cell r="E30">
            <v>45485</v>
          </cell>
          <cell r="F30">
            <v>45551</v>
          </cell>
          <cell r="G30">
            <v>45559</v>
          </cell>
          <cell r="H30">
            <v>45576</v>
          </cell>
        </row>
        <row r="31">
          <cell r="B31" t="str">
            <v>DIABASE</v>
          </cell>
          <cell r="C31">
            <v>44927</v>
          </cell>
          <cell r="D31">
            <v>45291</v>
          </cell>
          <cell r="E31">
            <v>45296</v>
          </cell>
          <cell r="F31">
            <v>45358</v>
          </cell>
          <cell r="G31">
            <v>45386</v>
          </cell>
          <cell r="H31">
            <v>45436</v>
          </cell>
        </row>
        <row r="32">
          <cell r="B32" t="str">
            <v>DKLS</v>
          </cell>
          <cell r="C32">
            <v>44927</v>
          </cell>
          <cell r="D32">
            <v>45291</v>
          </cell>
          <cell r="E32"/>
          <cell r="F32"/>
          <cell r="G32"/>
          <cell r="H32"/>
        </row>
        <row r="33">
          <cell r="B33" t="str">
            <v>DKMS</v>
          </cell>
          <cell r="C33"/>
          <cell r="D33"/>
          <cell r="E33">
            <v>45214</v>
          </cell>
          <cell r="F33"/>
          <cell r="G33">
            <v>45349</v>
          </cell>
          <cell r="H33">
            <v>45407</v>
          </cell>
        </row>
        <row r="34">
          <cell r="B34" t="str">
            <v>SCBH</v>
          </cell>
          <cell r="C34">
            <v>44835</v>
          </cell>
          <cell r="D34">
            <v>45199</v>
          </cell>
          <cell r="E34">
            <v>45237</v>
          </cell>
          <cell r="F34"/>
          <cell r="G34">
            <v>45272</v>
          </cell>
          <cell r="H34">
            <v>45317</v>
          </cell>
        </row>
        <row r="35">
          <cell r="B35" t="str">
            <v>DLGCD</v>
          </cell>
          <cell r="C35">
            <v>44927</v>
          </cell>
          <cell r="D35">
            <v>45291</v>
          </cell>
          <cell r="E35"/>
          <cell r="F35"/>
          <cell r="G35"/>
          <cell r="H35"/>
        </row>
        <row r="36">
          <cell r="B36" t="str">
            <v>DLCR</v>
          </cell>
          <cell r="C36">
            <v>44927</v>
          </cell>
          <cell r="D36">
            <v>45291</v>
          </cell>
          <cell r="E36"/>
          <cell r="F36"/>
          <cell r="G36"/>
          <cell r="H36"/>
        </row>
        <row r="37">
          <cell r="B37" t="str">
            <v>LYFO</v>
          </cell>
          <cell r="C37">
            <v>44562</v>
          </cell>
          <cell r="D37">
            <v>44926</v>
          </cell>
          <cell r="E37">
            <v>45138</v>
          </cell>
          <cell r="F37"/>
          <cell r="G37">
            <v>45182</v>
          </cell>
          <cell r="H37">
            <v>45211</v>
          </cell>
        </row>
        <row r="38">
          <cell r="B38" t="str">
            <v>DMD</v>
          </cell>
          <cell r="C38">
            <v>44927</v>
          </cell>
          <cell r="D38">
            <v>45291</v>
          </cell>
          <cell r="E38"/>
          <cell r="F38"/>
          <cell r="G38"/>
          <cell r="H38"/>
        </row>
        <row r="39">
          <cell r="B39" t="str">
            <v>DMSG</v>
          </cell>
          <cell r="C39">
            <v>44562</v>
          </cell>
          <cell r="D39">
            <v>44926</v>
          </cell>
          <cell r="E39">
            <v>45138</v>
          </cell>
          <cell r="F39"/>
          <cell r="G39">
            <v>45189</v>
          </cell>
          <cell r="H39">
            <v>45211</v>
          </cell>
        </row>
        <row r="40">
          <cell r="B40" t="str">
            <v>DNOR</v>
          </cell>
          <cell r="C40">
            <v>44562</v>
          </cell>
          <cell r="D40">
            <v>44926</v>
          </cell>
          <cell r="E40">
            <v>45012</v>
          </cell>
          <cell r="F40"/>
          <cell r="G40">
            <v>45061</v>
          </cell>
          <cell r="H40">
            <v>45076</v>
          </cell>
        </row>
        <row r="41">
          <cell r="B41" t="str">
            <v>PHDB</v>
          </cell>
          <cell r="C41">
            <v>44743</v>
          </cell>
          <cell r="D41">
            <v>45107</v>
          </cell>
          <cell r="E41">
            <v>45169</v>
          </cell>
          <cell r="F41">
            <v>45208</v>
          </cell>
          <cell r="G41">
            <v>45231</v>
          </cell>
          <cell r="H41">
            <v>45247</v>
          </cell>
        </row>
        <row r="42">
          <cell r="B42" t="str">
            <v>DPD</v>
          </cell>
          <cell r="C42">
            <v>44562</v>
          </cell>
          <cell r="D42">
            <v>44926</v>
          </cell>
          <cell r="E42">
            <v>45070</v>
          </cell>
          <cell r="F42"/>
          <cell r="G42">
            <v>45159</v>
          </cell>
          <cell r="H42">
            <v>45205</v>
          </cell>
        </row>
        <row r="43">
          <cell r="B43" t="str">
            <v>DPCD</v>
          </cell>
          <cell r="C43">
            <v>44743</v>
          </cell>
          <cell r="D43">
            <v>45107</v>
          </cell>
          <cell r="E43">
            <v>45173</v>
          </cell>
          <cell r="F43"/>
          <cell r="G43">
            <v>45232</v>
          </cell>
          <cell r="H43">
            <v>45247</v>
          </cell>
        </row>
        <row r="44">
          <cell r="B44" t="str">
            <v>DAPROCA</v>
          </cell>
          <cell r="C44">
            <v>44562</v>
          </cell>
          <cell r="D44">
            <v>44926</v>
          </cell>
          <cell r="E44">
            <v>44967</v>
          </cell>
          <cell r="F44"/>
          <cell r="G44">
            <v>45034</v>
          </cell>
          <cell r="H44">
            <v>45056</v>
          </cell>
        </row>
        <row r="45">
          <cell r="B45" t="str">
            <v>AKDB</v>
          </cell>
          <cell r="C45">
            <v>44805</v>
          </cell>
          <cell r="D45">
            <v>45169</v>
          </cell>
          <cell r="E45">
            <v>45201</v>
          </cell>
          <cell r="F45">
            <v>45281</v>
          </cell>
          <cell r="G45">
            <v>45306</v>
          </cell>
          <cell r="H45">
            <v>45317</v>
          </cell>
        </row>
        <row r="46">
          <cell r="B46" t="str">
            <v>DaRenCa</v>
          </cell>
          <cell r="C46">
            <v>44774</v>
          </cell>
          <cell r="D46">
            <v>45138</v>
          </cell>
          <cell r="E46">
            <v>45177</v>
          </cell>
          <cell r="F46">
            <v>45223</v>
          </cell>
          <cell r="G46">
            <v>45253</v>
          </cell>
          <cell r="H46">
            <v>45275</v>
          </cell>
        </row>
        <row r="47">
          <cell r="B47" t="str">
            <v>Astma</v>
          </cell>
          <cell r="C47">
            <v>44743</v>
          </cell>
          <cell r="D47">
            <v>45107</v>
          </cell>
          <cell r="E47">
            <v>45146</v>
          </cell>
          <cell r="F47">
            <v>45209</v>
          </cell>
          <cell r="G47">
            <v>45222</v>
          </cell>
          <cell r="H47">
            <v>45247</v>
          </cell>
        </row>
        <row r="48">
          <cell r="B48" t="str">
            <v>DNSL</v>
          </cell>
          <cell r="C48">
            <v>44562</v>
          </cell>
          <cell r="D48">
            <v>44926</v>
          </cell>
          <cell r="E48">
            <v>44967</v>
          </cell>
          <cell r="F48"/>
          <cell r="G48">
            <v>45043</v>
          </cell>
          <cell r="H48">
            <v>45078</v>
          </cell>
        </row>
        <row r="49">
          <cell r="B49" t="str">
            <v>THY</v>
          </cell>
          <cell r="C49">
            <v>44805</v>
          </cell>
          <cell r="D49">
            <v>45169</v>
          </cell>
          <cell r="E49">
            <v>45177</v>
          </cell>
          <cell r="F49">
            <v>45238</v>
          </cell>
          <cell r="G49">
            <v>45259</v>
          </cell>
          <cell r="H49">
            <v>45307</v>
          </cell>
        </row>
        <row r="50">
          <cell r="B50" t="str">
            <v>DSD</v>
          </cell>
          <cell r="C50">
            <v>44562</v>
          </cell>
          <cell r="D50">
            <v>44926</v>
          </cell>
          <cell r="E50">
            <v>45058</v>
          </cell>
          <cell r="F50">
            <v>45175</v>
          </cell>
          <cell r="G50">
            <v>45196</v>
          </cell>
          <cell r="H50">
            <v>45229</v>
          </cell>
        </row>
        <row r="51">
          <cell r="B51" t="str">
            <v>DAD</v>
          </cell>
          <cell r="C51">
            <v>44927</v>
          </cell>
          <cell r="D51">
            <v>45291</v>
          </cell>
          <cell r="E51"/>
          <cell r="F51"/>
          <cell r="G51"/>
          <cell r="H51"/>
        </row>
        <row r="52">
          <cell r="B52" t="str">
            <v>DTS</v>
          </cell>
          <cell r="C52">
            <v>44562</v>
          </cell>
          <cell r="D52">
            <v>44926</v>
          </cell>
          <cell r="E52">
            <v>45160</v>
          </cell>
          <cell r="F52">
            <v>45182</v>
          </cell>
          <cell r="G52">
            <v>45236</v>
          </cell>
          <cell r="H52">
            <v>45250</v>
          </cell>
        </row>
        <row r="53">
          <cell r="B53" t="str">
            <v>DaTeCa</v>
          </cell>
          <cell r="C53">
            <v>44927</v>
          </cell>
          <cell r="D53">
            <v>45291</v>
          </cell>
          <cell r="E53"/>
          <cell r="F53"/>
          <cell r="G53"/>
          <cell r="H53"/>
        </row>
        <row r="54">
          <cell r="B54" t="str">
            <v>DHDB</v>
          </cell>
          <cell r="C54">
            <v>44927</v>
          </cell>
          <cell r="D54">
            <v>45291</v>
          </cell>
          <cell r="E54"/>
          <cell r="F54"/>
          <cell r="G54"/>
          <cell r="H54"/>
        </row>
        <row r="55">
          <cell r="B55" t="str">
            <v>DID</v>
          </cell>
          <cell r="C55">
            <v>44927</v>
          </cell>
          <cell r="D55">
            <v>45291</v>
          </cell>
          <cell r="E55"/>
          <cell r="F55"/>
          <cell r="G55"/>
          <cell r="H55"/>
        </row>
        <row r="56">
          <cell r="B56" t="str">
            <v>DSR</v>
          </cell>
          <cell r="C56">
            <v>44927</v>
          </cell>
          <cell r="D56">
            <v>45291</v>
          </cell>
          <cell r="E56"/>
          <cell r="F56"/>
          <cell r="G56"/>
          <cell r="H56"/>
        </row>
        <row r="57">
          <cell r="B57" t="str">
            <v>RAREBASE</v>
          </cell>
          <cell r="C57">
            <v>44562</v>
          </cell>
          <cell r="D57">
            <v>44926</v>
          </cell>
          <cell r="E57"/>
          <cell r="F57"/>
          <cell r="G57"/>
          <cell r="H57"/>
        </row>
        <row r="58">
          <cell r="B58" t="str">
            <v>DRK</v>
          </cell>
          <cell r="C58">
            <v>43831</v>
          </cell>
          <cell r="D58">
            <v>44926</v>
          </cell>
          <cell r="E58">
            <v>44986</v>
          </cell>
          <cell r="F58">
            <v>45033</v>
          </cell>
          <cell r="G58">
            <v>45047</v>
          </cell>
          <cell r="H58">
            <v>45077</v>
          </cell>
        </row>
        <row r="59">
          <cell r="B59" t="str">
            <v>TIGRAB</v>
          </cell>
          <cell r="C59">
            <v>44743</v>
          </cell>
          <cell r="D59">
            <v>45107</v>
          </cell>
          <cell r="E59">
            <v>45175</v>
          </cell>
          <cell r="F59">
            <v>45211</v>
          </cell>
          <cell r="G59">
            <v>45236</v>
          </cell>
          <cell r="H59">
            <v>45259</v>
          </cell>
        </row>
        <row r="60">
          <cell r="B60" t="str">
            <v>DKN</v>
          </cell>
          <cell r="C60">
            <v>44562</v>
          </cell>
          <cell r="D60">
            <v>44926</v>
          </cell>
          <cell r="E60">
            <v>45009</v>
          </cell>
          <cell r="F60">
            <v>45056</v>
          </cell>
          <cell r="G60">
            <v>45084</v>
          </cell>
          <cell r="H60">
            <v>45107</v>
          </cell>
        </row>
        <row r="61">
          <cell r="B61" t="str">
            <v>FOEDSLER</v>
          </cell>
          <cell r="C61">
            <v>44562</v>
          </cell>
          <cell r="D61">
            <v>44926</v>
          </cell>
          <cell r="E61">
            <v>44943</v>
          </cell>
          <cell r="F61">
            <v>44986</v>
          </cell>
          <cell r="G61">
            <v>45014</v>
          </cell>
          <cell r="H61">
            <v>45056</v>
          </cell>
        </row>
        <row r="62">
          <cell r="B62" t="str">
            <v>DANHIV</v>
          </cell>
          <cell r="C62">
            <v>44562</v>
          </cell>
          <cell r="D62">
            <v>44926</v>
          </cell>
          <cell r="E62">
            <v>44986</v>
          </cell>
          <cell r="F62">
            <v>45033</v>
          </cell>
          <cell r="G62">
            <v>45043</v>
          </cell>
          <cell r="H62">
            <v>45077</v>
          </cell>
        </row>
        <row r="63">
          <cell r="B63" t="str">
            <v>FOETO</v>
          </cell>
          <cell r="C63">
            <v>43831</v>
          </cell>
          <cell r="D63">
            <v>44926</v>
          </cell>
          <cell r="E63">
            <v>45382</v>
          </cell>
          <cell r="F63"/>
          <cell r="G63"/>
          <cell r="H63"/>
        </row>
        <row r="64">
          <cell r="B64" t="str">
            <v>DUGABASE</v>
          </cell>
          <cell r="C64">
            <v>44562</v>
          </cell>
          <cell r="D64">
            <v>44926</v>
          </cell>
          <cell r="E64">
            <v>44990</v>
          </cell>
          <cell r="F64">
            <v>45034</v>
          </cell>
          <cell r="G64">
            <v>45048</v>
          </cell>
          <cell r="H64">
            <v>45068</v>
          </cell>
        </row>
        <row r="65">
          <cell r="B65" t="str">
            <v>DTR</v>
          </cell>
          <cell r="C65">
            <v>44682</v>
          </cell>
          <cell r="D65">
            <v>45046</v>
          </cell>
          <cell r="E65">
            <v>45078</v>
          </cell>
          <cell r="F65"/>
          <cell r="G65">
            <v>45189</v>
          </cell>
          <cell r="H65">
            <v>45198</v>
          </cell>
        </row>
        <row r="66">
          <cell r="B66" t="str">
            <v>DBCG</v>
          </cell>
          <cell r="C66">
            <v>44562</v>
          </cell>
          <cell r="D66">
            <v>44926</v>
          </cell>
          <cell r="E66">
            <v>45016</v>
          </cell>
          <cell r="F66">
            <v>45037</v>
          </cell>
          <cell r="G66">
            <v>45057</v>
          </cell>
          <cell r="H66">
            <v>45077</v>
          </cell>
        </row>
        <row r="67">
          <cell r="B67" t="str">
            <v>DHHD</v>
          </cell>
          <cell r="C67">
            <v>44713</v>
          </cell>
          <cell r="D67">
            <v>45077</v>
          </cell>
          <cell r="E67">
            <v>45139</v>
          </cell>
          <cell r="F67">
            <v>45196</v>
          </cell>
          <cell r="G67">
            <v>45211</v>
          </cell>
          <cell r="H67">
            <v>45229</v>
          </cell>
        </row>
        <row r="68">
          <cell r="B68" t="str">
            <v>RETSPSYK</v>
          </cell>
          <cell r="C68">
            <v>45474</v>
          </cell>
          <cell r="D68">
            <v>45838</v>
          </cell>
          <cell r="E68"/>
          <cell r="F68"/>
          <cell r="G68"/>
          <cell r="H68">
            <v>45980</v>
          </cell>
        </row>
        <row r="69">
          <cell r="B69" t="str">
            <v>NMSC</v>
          </cell>
          <cell r="C69">
            <v>44743</v>
          </cell>
          <cell r="D69">
            <v>45107</v>
          </cell>
          <cell r="E69"/>
          <cell r="F69"/>
          <cell r="G69"/>
          <cell r="H69"/>
        </row>
        <row r="70">
          <cell r="B70" t="str">
            <v>ADHD</v>
          </cell>
          <cell r="C70">
            <v>44287</v>
          </cell>
          <cell r="D70">
            <v>44651</v>
          </cell>
          <cell r="E70">
            <v>44780</v>
          </cell>
          <cell r="F70"/>
          <cell r="G70">
            <v>44936</v>
          </cell>
          <cell r="H70">
            <v>44958</v>
          </cell>
        </row>
        <row r="71">
          <cell r="B71" t="str">
            <v>SKIZOFRENI</v>
          </cell>
          <cell r="C71">
            <v>44743</v>
          </cell>
          <cell r="D71">
            <v>45107</v>
          </cell>
          <cell r="E71">
            <v>45147</v>
          </cell>
          <cell r="F71">
            <v>45187</v>
          </cell>
          <cell r="G71">
            <v>45204</v>
          </cell>
          <cell r="H71">
            <v>45239</v>
          </cell>
        </row>
        <row r="72">
          <cell r="B72" t="str">
            <v>AFDK</v>
          </cell>
          <cell r="C72">
            <v>44743</v>
          </cell>
          <cell r="D72">
            <v>45078</v>
          </cell>
          <cell r="E72">
            <v>45139</v>
          </cell>
          <cell r="F72"/>
          <cell r="G72">
            <v>45201</v>
          </cell>
          <cell r="H72">
            <v>45226</v>
          </cell>
        </row>
        <row r="73">
          <cell r="B73" t="str">
            <v>DACOVID</v>
          </cell>
          <cell r="C73"/>
          <cell r="D73"/>
          <cell r="E73"/>
          <cell r="F73"/>
          <cell r="G73"/>
          <cell r="H73"/>
        </row>
        <row r="74">
          <cell r="B74" t="str">
            <v>LKR</v>
          </cell>
          <cell r="C74">
            <v>44927</v>
          </cell>
          <cell r="D74">
            <v>45291</v>
          </cell>
          <cell r="E74"/>
          <cell r="F74"/>
          <cell r="G74"/>
          <cell r="H74"/>
        </row>
        <row r="75">
          <cell r="B75" t="str">
            <v>MDS</v>
          </cell>
          <cell r="C75">
            <v>44562</v>
          </cell>
          <cell r="D75">
            <v>44926</v>
          </cell>
          <cell r="E75">
            <v>45139</v>
          </cell>
          <cell r="F75">
            <v>45156</v>
          </cell>
          <cell r="G75">
            <v>45188</v>
          </cell>
          <cell r="H75">
            <v>45229</v>
          </cell>
        </row>
        <row r="76">
          <cell r="B76" t="str">
            <v>ORGD</v>
          </cell>
          <cell r="C76">
            <v>44927</v>
          </cell>
          <cell r="D76">
            <v>45291</v>
          </cell>
          <cell r="E76"/>
          <cell r="F76"/>
          <cell r="G76"/>
          <cell r="H76"/>
        </row>
        <row r="77">
          <cell r="B77" t="str">
            <v>DKR</v>
          </cell>
          <cell r="C77">
            <v>44652</v>
          </cell>
          <cell r="D77">
            <v>45016</v>
          </cell>
          <cell r="E77">
            <v>45068</v>
          </cell>
          <cell r="F77"/>
          <cell r="G77">
            <v>45155</v>
          </cell>
          <cell r="H77">
            <v>45166</v>
          </cell>
        </row>
        <row r="78">
          <cell r="B78" t="str">
            <v>DDD</v>
          </cell>
          <cell r="C78">
            <v>44927</v>
          </cell>
          <cell r="D78">
            <v>45291</v>
          </cell>
          <cell r="E78">
            <v>45390</v>
          </cell>
          <cell r="F78">
            <v>45406</v>
          </cell>
          <cell r="G78">
            <v>45418</v>
          </cell>
          <cell r="H78">
            <v>45439</v>
          </cell>
        </row>
        <row r="79">
          <cell r="B79" t="str">
            <v>DHSR</v>
          </cell>
          <cell r="C79">
            <v>44927</v>
          </cell>
          <cell r="D79">
            <v>45291</v>
          </cell>
          <cell r="E79">
            <v>45334</v>
          </cell>
          <cell r="F79"/>
          <cell r="G79"/>
          <cell r="H79"/>
        </row>
        <row r="80">
          <cell r="B80" t="str">
            <v>DDiD</v>
          </cell>
          <cell r="C80">
            <v>44927</v>
          </cell>
          <cell r="D80">
            <v>45291</v>
          </cell>
          <cell r="E80"/>
          <cell r="F80"/>
          <cell r="G80"/>
          <cell r="H8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Årsrapport"/>
    </sheetNames>
    <sheetDataSet>
      <sheetData sheetId="0">
        <row r="1">
          <cell r="B1" t="str">
            <v>Database forkortelse</v>
          </cell>
          <cell r="C1" t="str">
            <v>Periodestart</v>
          </cell>
          <cell r="D1" t="str">
            <v>Periodeslut</v>
          </cell>
          <cell r="E1" t="str">
            <v>Frist for seneste indberetning</v>
          </cell>
          <cell r="F1" t="str">
            <v>Dato for evt. formøde med databasens formandskab</v>
          </cell>
          <cell r="G1" t="str">
            <v>Dato for auditmøde i databasens styregruppe</v>
          </cell>
          <cell r="H1" t="str">
            <v>Dato for årsrapport sendt til kommentering i regionerne</v>
          </cell>
        </row>
        <row r="2">
          <cell r="B2" t="str">
            <v>AKD</v>
          </cell>
          <cell r="C2">
            <v>44562</v>
          </cell>
          <cell r="D2">
            <v>44926</v>
          </cell>
          <cell r="E2">
            <v>45005</v>
          </cell>
          <cell r="F2"/>
          <cell r="G2">
            <v>45029</v>
          </cell>
          <cell r="H2">
            <v>45058</v>
          </cell>
        </row>
        <row r="3">
          <cell r="B3" t="str">
            <v>DARD</v>
          </cell>
          <cell r="C3">
            <v>44378</v>
          </cell>
          <cell r="D3">
            <v>44742</v>
          </cell>
          <cell r="E3">
            <v>45132</v>
          </cell>
          <cell r="F3">
            <v>45190</v>
          </cell>
          <cell r="G3">
            <v>45211</v>
          </cell>
          <cell r="H3">
            <v>45251</v>
          </cell>
        </row>
        <row r="4">
          <cell r="B4" t="str">
            <v>DAH</v>
          </cell>
          <cell r="C4">
            <v>44621</v>
          </cell>
          <cell r="D4">
            <v>44985</v>
          </cell>
          <cell r="E4"/>
          <cell r="F4"/>
          <cell r="G4">
            <v>45083</v>
          </cell>
          <cell r="H4">
            <v>45106</v>
          </cell>
        </row>
        <row r="5">
          <cell r="B5" t="str">
            <v>DANA</v>
          </cell>
          <cell r="C5">
            <v>44562</v>
          </cell>
          <cell r="D5">
            <v>44926</v>
          </cell>
          <cell r="E5">
            <v>44942</v>
          </cell>
          <cell r="F5"/>
          <cell r="G5">
            <v>45014</v>
          </cell>
          <cell r="H5">
            <v>45047</v>
          </cell>
        </row>
        <row r="6">
          <cell r="B6" t="str">
            <v>DANIBD</v>
          </cell>
          <cell r="C6"/>
          <cell r="D6"/>
          <cell r="E6"/>
          <cell r="F6"/>
          <cell r="G6"/>
          <cell r="H6"/>
        </row>
        <row r="7">
          <cell r="B7" t="str">
            <v>DAHANCA</v>
          </cell>
          <cell r="C7">
            <v>44562</v>
          </cell>
          <cell r="D7">
            <v>44926</v>
          </cell>
          <cell r="E7">
            <v>45002</v>
          </cell>
          <cell r="F7"/>
          <cell r="G7"/>
          <cell r="H7">
            <v>45070</v>
          </cell>
        </row>
        <row r="8">
          <cell r="B8" t="str">
            <v>DPIR</v>
          </cell>
          <cell r="C8">
            <v>44562</v>
          </cell>
          <cell r="D8">
            <v>44926</v>
          </cell>
          <cell r="E8"/>
          <cell r="F8"/>
          <cell r="G8"/>
          <cell r="H8">
            <v>45084</v>
          </cell>
        </row>
        <row r="9">
          <cell r="B9" t="str">
            <v>ALG</v>
          </cell>
          <cell r="C9">
            <v>44562</v>
          </cell>
          <cell r="D9">
            <v>44926</v>
          </cell>
          <cell r="E9">
            <v>45139</v>
          </cell>
          <cell r="F9"/>
          <cell r="G9">
            <v>45175</v>
          </cell>
          <cell r="H9">
            <v>45211</v>
          </cell>
        </row>
        <row r="10">
          <cell r="B10" t="str">
            <v>FH</v>
          </cell>
          <cell r="C10">
            <v>44743</v>
          </cell>
          <cell r="D10">
            <v>45107</v>
          </cell>
          <cell r="E10">
            <v>45139</v>
          </cell>
          <cell r="F10">
            <v>45195</v>
          </cell>
          <cell r="G10">
            <v>45208</v>
          </cell>
          <cell r="H10">
            <v>45245</v>
          </cell>
        </row>
        <row r="11">
          <cell r="B11" t="str">
            <v>DaBlaCa</v>
          </cell>
          <cell r="C11">
            <v>44805</v>
          </cell>
          <cell r="D11">
            <v>45169</v>
          </cell>
          <cell r="E11">
            <v>45205</v>
          </cell>
          <cell r="F11">
            <v>45246</v>
          </cell>
          <cell r="G11">
            <v>45272</v>
          </cell>
          <cell r="H11">
            <v>45320</v>
          </cell>
        </row>
        <row r="12">
          <cell r="B12" t="str">
            <v>DBCR</v>
          </cell>
          <cell r="C12">
            <v>44562</v>
          </cell>
          <cell r="D12">
            <v>44926</v>
          </cell>
          <cell r="E12">
            <v>44958</v>
          </cell>
          <cell r="F12"/>
          <cell r="G12">
            <v>45071</v>
          </cell>
          <cell r="H12">
            <v>45085</v>
          </cell>
        </row>
        <row r="13">
          <cell r="B13" t="str">
            <v>MPDS</v>
          </cell>
          <cell r="C13">
            <v>44562</v>
          </cell>
          <cell r="D13">
            <v>44926</v>
          </cell>
          <cell r="E13">
            <v>45139</v>
          </cell>
          <cell r="F13">
            <v>45187</v>
          </cell>
          <cell r="G13">
            <v>45209</v>
          </cell>
          <cell r="H13">
            <v>45239</v>
          </cell>
        </row>
        <row r="14">
          <cell r="B14" t="str">
            <v>DANFRAIL</v>
          </cell>
          <cell r="C14"/>
          <cell r="D14"/>
          <cell r="E14"/>
          <cell r="F14"/>
          <cell r="G14"/>
          <cell r="H14"/>
        </row>
        <row r="15">
          <cell r="B15" t="str">
            <v>KOL</v>
          </cell>
          <cell r="C15">
            <v>44562</v>
          </cell>
          <cell r="D15">
            <v>44926</v>
          </cell>
          <cell r="E15">
            <v>44965</v>
          </cell>
          <cell r="F15"/>
          <cell r="G15">
            <v>45042</v>
          </cell>
          <cell r="H15">
            <v>45078</v>
          </cell>
        </row>
        <row r="16">
          <cell r="B16" t="str">
            <v>DECV</v>
          </cell>
          <cell r="C16">
            <v>44562</v>
          </cell>
          <cell r="D16">
            <v>44926</v>
          </cell>
          <cell r="E16">
            <v>45026</v>
          </cell>
          <cell r="F16"/>
          <cell r="G16">
            <v>45068</v>
          </cell>
          <cell r="H16">
            <v>45078</v>
          </cell>
        </row>
        <row r="17">
          <cell r="B17" t="str">
            <v>CPOP</v>
          </cell>
          <cell r="C17">
            <v>44562</v>
          </cell>
          <cell r="D17">
            <v>44926</v>
          </cell>
          <cell r="E17">
            <v>44972</v>
          </cell>
          <cell r="F17"/>
          <cell r="G17">
            <v>45062</v>
          </cell>
          <cell r="H17">
            <v>45068</v>
          </cell>
        </row>
        <row r="18">
          <cell r="B18" t="str">
            <v>DHR</v>
          </cell>
          <cell r="C18">
            <v>44562</v>
          </cell>
          <cell r="D18">
            <v>44926</v>
          </cell>
          <cell r="E18">
            <v>44988</v>
          </cell>
          <cell r="F18"/>
          <cell r="G18">
            <v>45040</v>
          </cell>
          <cell r="H18">
            <v>45079</v>
          </cell>
        </row>
        <row r="19">
          <cell r="B19" t="str">
            <v>DGCD</v>
          </cell>
          <cell r="C19">
            <v>44743</v>
          </cell>
          <cell r="D19">
            <v>45107</v>
          </cell>
          <cell r="E19"/>
          <cell r="F19"/>
          <cell r="G19"/>
          <cell r="H19"/>
        </row>
        <row r="20">
          <cell r="B20" t="str">
            <v>DKRR</v>
          </cell>
          <cell r="C20">
            <v>44743</v>
          </cell>
          <cell r="D20">
            <v>45107</v>
          </cell>
          <cell r="E20">
            <v>45139</v>
          </cell>
          <cell r="F20">
            <v>45246</v>
          </cell>
          <cell r="G20">
            <v>45246</v>
          </cell>
          <cell r="H20">
            <v>45253</v>
          </cell>
        </row>
        <row r="21">
          <cell r="B21" t="str">
            <v>DHREG</v>
          </cell>
          <cell r="C21">
            <v>44562</v>
          </cell>
          <cell r="D21">
            <v>44926</v>
          </cell>
          <cell r="E21">
            <v>44984</v>
          </cell>
          <cell r="F21"/>
          <cell r="G21">
            <v>45061</v>
          </cell>
          <cell r="H21">
            <v>45078</v>
          </cell>
        </row>
        <row r="22">
          <cell r="B22" t="str">
            <v>DHRD</v>
          </cell>
          <cell r="C22">
            <v>44713</v>
          </cell>
          <cell r="D22">
            <v>44926</v>
          </cell>
          <cell r="E22">
            <v>44942</v>
          </cell>
          <cell r="F22"/>
          <cell r="G22">
            <v>45030</v>
          </cell>
          <cell r="H22">
            <v>45076</v>
          </cell>
        </row>
        <row r="23">
          <cell r="B23" t="str">
            <v>DHD</v>
          </cell>
          <cell r="C23">
            <v>44743</v>
          </cell>
          <cell r="D23">
            <v>45107</v>
          </cell>
          <cell r="E23">
            <v>45201</v>
          </cell>
          <cell r="F23">
            <v>45240</v>
          </cell>
          <cell r="G23">
            <v>45253</v>
          </cell>
          <cell r="H23">
            <v>45274</v>
          </cell>
        </row>
        <row r="24">
          <cell r="B24" t="str">
            <v>DANAKS</v>
          </cell>
          <cell r="C24">
            <v>44743</v>
          </cell>
          <cell r="D24">
            <v>45107</v>
          </cell>
          <cell r="E24">
            <v>45137</v>
          </cell>
          <cell r="F24">
            <v>45187</v>
          </cell>
          <cell r="G24">
            <v>45202</v>
          </cell>
          <cell r="H24">
            <v>45229</v>
          </cell>
        </row>
        <row r="25">
          <cell r="B25" t="str">
            <v>DAP</v>
          </cell>
          <cell r="C25">
            <v>44562</v>
          </cell>
          <cell r="D25">
            <v>44926</v>
          </cell>
          <cell r="E25">
            <v>45092</v>
          </cell>
          <cell r="F25">
            <v>45167</v>
          </cell>
          <cell r="G25">
            <v>45188</v>
          </cell>
          <cell r="H25">
            <v>45226</v>
          </cell>
        </row>
        <row r="26">
          <cell r="B26" t="str">
            <v>DANDEM</v>
          </cell>
          <cell r="C26">
            <v>44562</v>
          </cell>
          <cell r="D26">
            <v>44926</v>
          </cell>
          <cell r="E26">
            <v>44957</v>
          </cell>
          <cell r="F26"/>
          <cell r="G26">
            <v>44986</v>
          </cell>
          <cell r="H26">
            <v>45047</v>
          </cell>
        </row>
        <row r="27">
          <cell r="B27" t="str">
            <v>DFR</v>
          </cell>
          <cell r="C27">
            <v>44743</v>
          </cell>
          <cell r="D27">
            <v>45107</v>
          </cell>
          <cell r="E27">
            <v>45156</v>
          </cell>
          <cell r="F27">
            <v>45197</v>
          </cell>
          <cell r="G27">
            <v>45231</v>
          </cell>
          <cell r="H27">
            <v>45254</v>
          </cell>
        </row>
        <row r="28">
          <cell r="B28" t="str">
            <v>HOFTER</v>
          </cell>
          <cell r="C28">
            <v>44896</v>
          </cell>
          <cell r="D28">
            <v>45260</v>
          </cell>
          <cell r="E28">
            <v>45307</v>
          </cell>
          <cell r="F28">
            <v>45370</v>
          </cell>
          <cell r="G28">
            <v>45386</v>
          </cell>
          <cell r="H28">
            <v>45404</v>
          </cell>
        </row>
        <row r="29">
          <cell r="B29" t="str">
            <v>KRC</v>
          </cell>
          <cell r="C29">
            <v>44562</v>
          </cell>
          <cell r="D29">
            <v>44926</v>
          </cell>
          <cell r="E29">
            <v>45044</v>
          </cell>
          <cell r="F29"/>
          <cell r="G29">
            <v>45154</v>
          </cell>
          <cell r="H29">
            <v>45169</v>
          </cell>
        </row>
        <row r="30">
          <cell r="B30" t="str">
            <v>KAR</v>
          </cell>
          <cell r="C30">
            <v>44562</v>
          </cell>
          <cell r="D30">
            <v>44926</v>
          </cell>
          <cell r="E30">
            <v>44985</v>
          </cell>
          <cell r="F30"/>
          <cell r="G30">
            <v>45062</v>
          </cell>
          <cell r="H30">
            <v>45079</v>
          </cell>
        </row>
        <row r="31">
          <cell r="B31" t="str">
            <v>DIABASE</v>
          </cell>
          <cell r="C31">
            <v>44562</v>
          </cell>
          <cell r="D31">
            <v>44926</v>
          </cell>
          <cell r="E31">
            <v>44936</v>
          </cell>
          <cell r="F31"/>
          <cell r="G31">
            <v>45015</v>
          </cell>
          <cell r="H31">
            <v>45070</v>
          </cell>
        </row>
        <row r="32">
          <cell r="B32" t="str">
            <v>DKLS</v>
          </cell>
          <cell r="C32">
            <v>44562</v>
          </cell>
          <cell r="D32">
            <v>44926</v>
          </cell>
          <cell r="E32">
            <v>44941</v>
          </cell>
          <cell r="F32"/>
          <cell r="G32">
            <v>45036</v>
          </cell>
          <cell r="H32">
            <v>45078</v>
          </cell>
        </row>
        <row r="33">
          <cell r="B33" t="str">
            <v>DKMS</v>
          </cell>
          <cell r="C33"/>
          <cell r="D33"/>
          <cell r="E33">
            <v>45214</v>
          </cell>
          <cell r="F33"/>
          <cell r="G33">
            <v>45349</v>
          </cell>
          <cell r="H33">
            <v>45407</v>
          </cell>
        </row>
        <row r="34">
          <cell r="B34" t="str">
            <v>SCBH</v>
          </cell>
          <cell r="C34">
            <v>44470</v>
          </cell>
          <cell r="D34">
            <v>44834</v>
          </cell>
          <cell r="E34">
            <v>44872</v>
          </cell>
          <cell r="F34"/>
          <cell r="G34">
            <v>44902</v>
          </cell>
          <cell r="H34">
            <v>44952</v>
          </cell>
        </row>
        <row r="35">
          <cell r="B35" t="str">
            <v>DLGCD</v>
          </cell>
          <cell r="C35">
            <v>44562</v>
          </cell>
          <cell r="D35">
            <v>44926</v>
          </cell>
          <cell r="E35">
            <v>44999</v>
          </cell>
          <cell r="F35">
            <v>45043</v>
          </cell>
          <cell r="G35">
            <v>45055</v>
          </cell>
          <cell r="H35">
            <v>45085</v>
          </cell>
        </row>
        <row r="36">
          <cell r="B36" t="str">
            <v>DLCR</v>
          </cell>
          <cell r="C36">
            <v>44562</v>
          </cell>
          <cell r="D36">
            <v>44926</v>
          </cell>
          <cell r="E36">
            <v>44984</v>
          </cell>
          <cell r="F36">
            <v>45029</v>
          </cell>
          <cell r="G36">
            <v>45049</v>
          </cell>
          <cell r="H36">
            <v>45077</v>
          </cell>
        </row>
        <row r="37">
          <cell r="B37" t="str">
            <v>LYFO</v>
          </cell>
          <cell r="C37">
            <v>44562</v>
          </cell>
          <cell r="D37">
            <v>44926</v>
          </cell>
          <cell r="E37">
            <v>45138</v>
          </cell>
          <cell r="F37"/>
          <cell r="G37">
            <v>45182</v>
          </cell>
          <cell r="H37">
            <v>45211</v>
          </cell>
        </row>
        <row r="38">
          <cell r="B38" t="str">
            <v>DMD</v>
          </cell>
          <cell r="C38">
            <v>44562</v>
          </cell>
          <cell r="D38">
            <v>44926</v>
          </cell>
          <cell r="E38">
            <v>44994</v>
          </cell>
          <cell r="F38"/>
          <cell r="G38">
            <v>45061</v>
          </cell>
          <cell r="H38">
            <v>45106</v>
          </cell>
        </row>
        <row r="39">
          <cell r="B39" t="str">
            <v>DMSG</v>
          </cell>
          <cell r="C39">
            <v>44562</v>
          </cell>
          <cell r="D39">
            <v>44926</v>
          </cell>
          <cell r="E39">
            <v>45138</v>
          </cell>
          <cell r="F39"/>
          <cell r="G39">
            <v>45189</v>
          </cell>
          <cell r="H39">
            <v>45211</v>
          </cell>
        </row>
        <row r="40">
          <cell r="B40" t="str">
            <v>DNOR</v>
          </cell>
          <cell r="C40">
            <v>44562</v>
          </cell>
          <cell r="D40">
            <v>44926</v>
          </cell>
          <cell r="E40">
            <v>45012</v>
          </cell>
          <cell r="F40"/>
          <cell r="G40">
            <v>45061</v>
          </cell>
          <cell r="H40">
            <v>45076</v>
          </cell>
        </row>
        <row r="41">
          <cell r="B41" t="str">
            <v>PHDB</v>
          </cell>
          <cell r="C41">
            <v>44743</v>
          </cell>
          <cell r="D41">
            <v>45107</v>
          </cell>
          <cell r="E41">
            <v>45169</v>
          </cell>
          <cell r="F41">
            <v>45208</v>
          </cell>
          <cell r="G41">
            <v>45231</v>
          </cell>
          <cell r="H41">
            <v>45247</v>
          </cell>
        </row>
        <row r="42">
          <cell r="B42" t="str">
            <v>DPD</v>
          </cell>
          <cell r="C42">
            <v>44562</v>
          </cell>
          <cell r="D42">
            <v>44926</v>
          </cell>
          <cell r="E42">
            <v>45070</v>
          </cell>
          <cell r="F42"/>
          <cell r="G42">
            <v>45161</v>
          </cell>
          <cell r="H42">
            <v>45191</v>
          </cell>
        </row>
        <row r="43">
          <cell r="B43" t="str">
            <v>DPCD</v>
          </cell>
          <cell r="C43">
            <v>44743</v>
          </cell>
          <cell r="D43">
            <v>45107</v>
          </cell>
          <cell r="E43"/>
          <cell r="F43"/>
          <cell r="G43"/>
          <cell r="H43"/>
        </row>
        <row r="44">
          <cell r="B44" t="str">
            <v>DAPROCA</v>
          </cell>
          <cell r="C44">
            <v>44562</v>
          </cell>
          <cell r="D44">
            <v>44926</v>
          </cell>
          <cell r="E44">
            <v>44967</v>
          </cell>
          <cell r="F44"/>
          <cell r="G44">
            <v>45034</v>
          </cell>
          <cell r="H44">
            <v>45056</v>
          </cell>
        </row>
        <row r="45">
          <cell r="B45" t="str">
            <v>AKDB</v>
          </cell>
          <cell r="C45">
            <v>44805</v>
          </cell>
          <cell r="D45">
            <v>45169</v>
          </cell>
          <cell r="E45">
            <v>45201</v>
          </cell>
          <cell r="F45">
            <v>45281</v>
          </cell>
          <cell r="G45">
            <v>45306</v>
          </cell>
          <cell r="H45">
            <v>45317</v>
          </cell>
        </row>
        <row r="46">
          <cell r="B46" t="str">
            <v>DaRenCa</v>
          </cell>
          <cell r="C46">
            <v>44774</v>
          </cell>
          <cell r="D46">
            <v>45138</v>
          </cell>
          <cell r="E46"/>
          <cell r="F46"/>
          <cell r="G46"/>
          <cell r="H46"/>
        </row>
        <row r="47">
          <cell r="B47" t="str">
            <v>Astma</v>
          </cell>
          <cell r="C47">
            <v>44743</v>
          </cell>
          <cell r="D47">
            <v>45107</v>
          </cell>
          <cell r="E47">
            <v>45146</v>
          </cell>
          <cell r="F47">
            <v>45209</v>
          </cell>
          <cell r="G47">
            <v>45222</v>
          </cell>
          <cell r="H47">
            <v>45247</v>
          </cell>
        </row>
        <row r="48">
          <cell r="B48" t="str">
            <v>DNSL</v>
          </cell>
          <cell r="C48">
            <v>44562</v>
          </cell>
          <cell r="D48">
            <v>44926</v>
          </cell>
          <cell r="E48">
            <v>44967</v>
          </cell>
          <cell r="F48"/>
          <cell r="G48">
            <v>45043</v>
          </cell>
          <cell r="H48">
            <v>45078</v>
          </cell>
        </row>
        <row r="49">
          <cell r="B49" t="str">
            <v>THY</v>
          </cell>
          <cell r="C49">
            <v>44805</v>
          </cell>
          <cell r="D49">
            <v>45169</v>
          </cell>
          <cell r="E49">
            <v>45177</v>
          </cell>
          <cell r="F49">
            <v>45238</v>
          </cell>
          <cell r="G49">
            <v>45259</v>
          </cell>
          <cell r="H49">
            <v>45307</v>
          </cell>
        </row>
        <row r="50">
          <cell r="B50" t="str">
            <v>DSD</v>
          </cell>
          <cell r="C50">
            <v>44562</v>
          </cell>
          <cell r="D50">
            <v>44926</v>
          </cell>
          <cell r="E50">
            <v>45058</v>
          </cell>
          <cell r="F50">
            <v>45175</v>
          </cell>
          <cell r="G50">
            <v>45196</v>
          </cell>
          <cell r="H50">
            <v>45229</v>
          </cell>
        </row>
        <row r="51">
          <cell r="B51" t="str">
            <v>DAD</v>
          </cell>
          <cell r="C51">
            <v>44927</v>
          </cell>
          <cell r="D51">
            <v>45291</v>
          </cell>
          <cell r="E51"/>
          <cell r="F51"/>
          <cell r="G51"/>
          <cell r="H51"/>
        </row>
        <row r="52">
          <cell r="B52" t="str">
            <v>DTS</v>
          </cell>
          <cell r="C52"/>
          <cell r="D52"/>
          <cell r="E52"/>
          <cell r="F52"/>
          <cell r="G52"/>
          <cell r="H52"/>
        </row>
        <row r="53">
          <cell r="B53" t="str">
            <v>DaTeCa</v>
          </cell>
          <cell r="C53">
            <v>44562</v>
          </cell>
          <cell r="D53">
            <v>44926</v>
          </cell>
          <cell r="E53">
            <v>44960</v>
          </cell>
          <cell r="F53"/>
          <cell r="G53">
            <v>45034</v>
          </cell>
          <cell r="H53">
            <v>45050</v>
          </cell>
        </row>
        <row r="54">
          <cell r="B54" t="str">
            <v>DHDB</v>
          </cell>
          <cell r="C54">
            <v>44562</v>
          </cell>
          <cell r="D54">
            <v>44926</v>
          </cell>
          <cell r="E54">
            <v>44999</v>
          </cell>
          <cell r="F54"/>
          <cell r="G54">
            <v>45063</v>
          </cell>
          <cell r="H54">
            <v>45077</v>
          </cell>
        </row>
        <row r="55">
          <cell r="B55" t="str">
            <v>DID</v>
          </cell>
          <cell r="C55">
            <v>44562</v>
          </cell>
          <cell r="D55">
            <v>44926</v>
          </cell>
          <cell r="E55">
            <v>44999</v>
          </cell>
          <cell r="F55"/>
          <cell r="G55">
            <v>45068</v>
          </cell>
          <cell r="H55">
            <v>45077</v>
          </cell>
        </row>
        <row r="56">
          <cell r="B56" t="str">
            <v>DSR</v>
          </cell>
          <cell r="C56">
            <v>44927</v>
          </cell>
          <cell r="D56">
            <v>45291</v>
          </cell>
          <cell r="E56"/>
          <cell r="F56"/>
          <cell r="G56"/>
          <cell r="H56"/>
        </row>
        <row r="57">
          <cell r="B57" t="str">
            <v>RAREBASE</v>
          </cell>
          <cell r="C57">
            <v>44562</v>
          </cell>
          <cell r="D57">
            <v>44926</v>
          </cell>
          <cell r="E57"/>
          <cell r="F57"/>
          <cell r="G57"/>
          <cell r="H57"/>
        </row>
        <row r="58">
          <cell r="B58" t="str">
            <v>DRK</v>
          </cell>
          <cell r="C58">
            <v>43831</v>
          </cell>
          <cell r="D58">
            <v>44926</v>
          </cell>
          <cell r="E58">
            <v>44986</v>
          </cell>
          <cell r="F58">
            <v>45033</v>
          </cell>
          <cell r="G58">
            <v>45047</v>
          </cell>
          <cell r="H58">
            <v>45077</v>
          </cell>
        </row>
        <row r="59">
          <cell r="B59" t="str">
            <v>TIGRAB</v>
          </cell>
          <cell r="C59">
            <v>44743</v>
          </cell>
          <cell r="D59">
            <v>45107</v>
          </cell>
          <cell r="E59">
            <v>45175</v>
          </cell>
          <cell r="F59">
            <v>45211</v>
          </cell>
          <cell r="G59">
            <v>45236</v>
          </cell>
          <cell r="H59">
            <v>45259</v>
          </cell>
        </row>
        <row r="60">
          <cell r="B60" t="str">
            <v>DKN</v>
          </cell>
          <cell r="C60">
            <v>44562</v>
          </cell>
          <cell r="D60">
            <v>44926</v>
          </cell>
          <cell r="E60">
            <v>45009</v>
          </cell>
          <cell r="F60">
            <v>45056</v>
          </cell>
          <cell r="G60">
            <v>45084</v>
          </cell>
          <cell r="H60">
            <v>45107</v>
          </cell>
        </row>
        <row r="61">
          <cell r="B61" t="str">
            <v>FOEDSLER</v>
          </cell>
          <cell r="C61">
            <v>44562</v>
          </cell>
          <cell r="D61">
            <v>44926</v>
          </cell>
          <cell r="E61">
            <v>44943</v>
          </cell>
          <cell r="F61">
            <v>44986</v>
          </cell>
          <cell r="G61">
            <v>45014</v>
          </cell>
          <cell r="H61">
            <v>45056</v>
          </cell>
        </row>
        <row r="62">
          <cell r="B62" t="str">
            <v>DANHIV</v>
          </cell>
          <cell r="C62">
            <v>44562</v>
          </cell>
          <cell r="D62">
            <v>44926</v>
          </cell>
          <cell r="E62">
            <v>44986</v>
          </cell>
          <cell r="F62">
            <v>45033</v>
          </cell>
          <cell r="G62">
            <v>45043</v>
          </cell>
          <cell r="H62">
            <v>45077</v>
          </cell>
        </row>
        <row r="63">
          <cell r="B63" t="str">
            <v>FOETO</v>
          </cell>
          <cell r="C63">
            <v>43831</v>
          </cell>
          <cell r="D63">
            <v>44926</v>
          </cell>
          <cell r="E63"/>
          <cell r="F63"/>
          <cell r="G63"/>
          <cell r="H63"/>
        </row>
        <row r="64">
          <cell r="B64" t="str">
            <v>DUGABASE</v>
          </cell>
          <cell r="C64">
            <v>44562</v>
          </cell>
          <cell r="D64">
            <v>44926</v>
          </cell>
          <cell r="E64">
            <v>44990</v>
          </cell>
          <cell r="F64">
            <v>45034</v>
          </cell>
          <cell r="G64">
            <v>45048</v>
          </cell>
          <cell r="H64">
            <v>45068</v>
          </cell>
        </row>
        <row r="65">
          <cell r="B65" t="str">
            <v>DTR</v>
          </cell>
          <cell r="C65">
            <v>44682</v>
          </cell>
          <cell r="D65">
            <v>45046</v>
          </cell>
          <cell r="E65">
            <v>45078</v>
          </cell>
          <cell r="F65"/>
          <cell r="G65"/>
          <cell r="H65"/>
        </row>
        <row r="66">
          <cell r="B66" t="str">
            <v>DBCG</v>
          </cell>
          <cell r="C66">
            <v>44562</v>
          </cell>
          <cell r="D66">
            <v>44926</v>
          </cell>
          <cell r="E66">
            <v>45016</v>
          </cell>
          <cell r="F66">
            <v>45037</v>
          </cell>
          <cell r="G66">
            <v>45057</v>
          </cell>
          <cell r="H66">
            <v>45077</v>
          </cell>
        </row>
        <row r="67">
          <cell r="B67" t="str">
            <v>DHHD</v>
          </cell>
          <cell r="C67">
            <v>44713</v>
          </cell>
          <cell r="D67">
            <v>45077</v>
          </cell>
          <cell r="E67">
            <v>45139</v>
          </cell>
          <cell r="F67">
            <v>45196</v>
          </cell>
          <cell r="G67">
            <v>45211</v>
          </cell>
          <cell r="H67">
            <v>45229</v>
          </cell>
        </row>
        <row r="68">
          <cell r="B68" t="str">
            <v>RETSPSYK</v>
          </cell>
          <cell r="C68">
            <v>44743</v>
          </cell>
          <cell r="D68">
            <v>45107</v>
          </cell>
          <cell r="E68"/>
          <cell r="F68"/>
          <cell r="G68"/>
          <cell r="H68"/>
        </row>
        <row r="69">
          <cell r="B69" t="str">
            <v>NMSC</v>
          </cell>
          <cell r="C69">
            <v>44743</v>
          </cell>
          <cell r="D69">
            <v>45107</v>
          </cell>
          <cell r="E69"/>
          <cell r="F69"/>
          <cell r="G69"/>
          <cell r="H69"/>
        </row>
        <row r="70">
          <cell r="B70" t="str">
            <v>ADHD</v>
          </cell>
          <cell r="C70">
            <v>44287</v>
          </cell>
          <cell r="D70">
            <v>44651</v>
          </cell>
          <cell r="E70">
            <v>44780</v>
          </cell>
          <cell r="F70"/>
          <cell r="G70">
            <v>44936</v>
          </cell>
          <cell r="H70">
            <v>44958</v>
          </cell>
        </row>
        <row r="71">
          <cell r="B71" t="str">
            <v>SKIZOFRENI</v>
          </cell>
          <cell r="C71">
            <v>44743</v>
          </cell>
          <cell r="D71">
            <v>45107</v>
          </cell>
          <cell r="E71">
            <v>45147</v>
          </cell>
          <cell r="F71">
            <v>45187</v>
          </cell>
          <cell r="G71">
            <v>45204</v>
          </cell>
          <cell r="H71">
            <v>45239</v>
          </cell>
        </row>
        <row r="72">
          <cell r="B72" t="str">
            <v>AFDK</v>
          </cell>
          <cell r="C72">
            <v>44743</v>
          </cell>
          <cell r="D72">
            <v>45078</v>
          </cell>
          <cell r="E72">
            <v>45139</v>
          </cell>
          <cell r="F72"/>
          <cell r="G72">
            <v>45201</v>
          </cell>
          <cell r="H72">
            <v>45226</v>
          </cell>
        </row>
        <row r="73">
          <cell r="B73" t="str">
            <v>DACOVID</v>
          </cell>
          <cell r="C73"/>
          <cell r="D73"/>
          <cell r="E73"/>
          <cell r="F73"/>
          <cell r="G73"/>
          <cell r="H73"/>
        </row>
        <row r="74">
          <cell r="B74" t="str">
            <v>LKR</v>
          </cell>
          <cell r="C74">
            <v>44562</v>
          </cell>
          <cell r="D74">
            <v>44926</v>
          </cell>
          <cell r="E74"/>
          <cell r="F74"/>
          <cell r="G74"/>
          <cell r="H74"/>
        </row>
        <row r="75">
          <cell r="B75" t="str">
            <v>MDS</v>
          </cell>
          <cell r="C75">
            <v>44562</v>
          </cell>
          <cell r="D75">
            <v>44926</v>
          </cell>
          <cell r="E75">
            <v>45139</v>
          </cell>
          <cell r="F75"/>
          <cell r="G75">
            <v>45175</v>
          </cell>
          <cell r="H75">
            <v>45211</v>
          </cell>
        </row>
        <row r="76">
          <cell r="B76" t="str">
            <v>ORGD</v>
          </cell>
          <cell r="C76">
            <v>44562</v>
          </cell>
          <cell r="D76">
            <v>44926</v>
          </cell>
          <cell r="E76"/>
          <cell r="F76"/>
          <cell r="G76"/>
          <cell r="H76"/>
        </row>
        <row r="77">
          <cell r="B77" t="str">
            <v>DKR</v>
          </cell>
          <cell r="C77">
            <v>44652</v>
          </cell>
          <cell r="D77">
            <v>45016</v>
          </cell>
          <cell r="E77">
            <v>45068</v>
          </cell>
          <cell r="F77"/>
          <cell r="G77">
            <v>45155</v>
          </cell>
          <cell r="H77">
            <v>45166</v>
          </cell>
        </row>
        <row r="78">
          <cell r="B78" t="str">
            <v>DDD</v>
          </cell>
          <cell r="C78">
            <v>44562</v>
          </cell>
          <cell r="D78">
            <v>44926</v>
          </cell>
          <cell r="E78">
            <v>44966</v>
          </cell>
          <cell r="F78"/>
          <cell r="G78"/>
          <cell r="H78">
            <v>45068</v>
          </cell>
        </row>
        <row r="79">
          <cell r="B79" t="str">
            <v>DHSR</v>
          </cell>
          <cell r="C79">
            <v>44562</v>
          </cell>
          <cell r="D79">
            <v>44926</v>
          </cell>
          <cell r="E79">
            <v>44958</v>
          </cell>
          <cell r="F79"/>
          <cell r="G79">
            <v>45015</v>
          </cell>
          <cell r="H79">
            <v>45070</v>
          </cell>
        </row>
        <row r="80">
          <cell r="B80" t="str">
            <v>DDiD</v>
          </cell>
          <cell r="C80">
            <v>44927</v>
          </cell>
          <cell r="D80">
            <v>45291</v>
          </cell>
          <cell r="E80"/>
          <cell r="F80"/>
          <cell r="G80"/>
          <cell r="H80"/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96" zoomScaleNormal="96" workbookViewId="0">
      <pane xSplit="1" ySplit="1" topLeftCell="C14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defaultRowHeight="12.75" x14ac:dyDescent="0.2"/>
  <cols>
    <col min="1" max="1" width="10.375" style="2" customWidth="1"/>
    <col min="2" max="2" width="18.25" style="2" bestFit="1" customWidth="1"/>
    <col min="3" max="3" width="21.875" style="2" customWidth="1"/>
    <col min="4" max="4" width="28.875" style="2" customWidth="1"/>
    <col min="5" max="5" width="16.5" style="2" customWidth="1"/>
    <col min="6" max="6" width="28.5" style="2" customWidth="1"/>
    <col min="7" max="8" width="29.875" style="2" customWidth="1"/>
    <col min="9" max="9" width="29.875" style="9" customWidth="1"/>
    <col min="10" max="10" width="23.625" style="2" customWidth="1"/>
    <col min="11" max="11" width="12.375" style="2" customWidth="1"/>
  </cols>
  <sheetData>
    <row r="1" spans="1:11" s="1" customFormat="1" ht="25.5" x14ac:dyDescent="0.2">
      <c r="A1" s="3">
        <v>1</v>
      </c>
      <c r="B1" s="3" t="s">
        <v>39</v>
      </c>
      <c r="C1" s="3" t="s">
        <v>10</v>
      </c>
      <c r="D1" s="3" t="s">
        <v>33</v>
      </c>
      <c r="E1" s="3" t="s">
        <v>0</v>
      </c>
      <c r="F1" s="3" t="s">
        <v>34</v>
      </c>
      <c r="G1" s="3" t="s">
        <v>38</v>
      </c>
      <c r="H1" s="3" t="s">
        <v>95</v>
      </c>
      <c r="I1" s="8" t="s">
        <v>88</v>
      </c>
      <c r="J1" s="3" t="s">
        <v>9</v>
      </c>
      <c r="K1" s="3" t="s">
        <v>11</v>
      </c>
    </row>
    <row r="2" spans="1:11" ht="38.25" x14ac:dyDescent="0.2">
      <c r="A2" s="4">
        <v>1</v>
      </c>
      <c r="B2" s="4" t="s">
        <v>1</v>
      </c>
      <c r="C2" s="4" t="s">
        <v>42</v>
      </c>
      <c r="D2" s="4" t="s">
        <v>80</v>
      </c>
      <c r="E2" s="4" t="s">
        <v>6</v>
      </c>
      <c r="F2" s="4" t="s">
        <v>30</v>
      </c>
      <c r="G2" s="4" t="s">
        <v>128</v>
      </c>
      <c r="H2" s="6" t="s">
        <v>99</v>
      </c>
      <c r="I2" s="6" t="s">
        <v>99</v>
      </c>
      <c r="J2" s="4" t="s">
        <v>97</v>
      </c>
      <c r="K2" s="6">
        <v>45223</v>
      </c>
    </row>
    <row r="3" spans="1:11" ht="25.5" x14ac:dyDescent="0.2">
      <c r="A3" s="4">
        <v>1</v>
      </c>
      <c r="B3" s="4" t="s">
        <v>66</v>
      </c>
      <c r="C3" s="4" t="s">
        <v>46</v>
      </c>
      <c r="D3" s="4" t="s">
        <v>31</v>
      </c>
      <c r="E3" s="4" t="s">
        <v>85</v>
      </c>
      <c r="F3" s="4" t="s">
        <v>14</v>
      </c>
      <c r="G3" s="4" t="s">
        <v>35</v>
      </c>
      <c r="H3" s="6" t="s">
        <v>99</v>
      </c>
      <c r="I3" s="6" t="s">
        <v>99</v>
      </c>
      <c r="J3" s="4" t="s">
        <v>130</v>
      </c>
      <c r="K3" s="6">
        <v>45223</v>
      </c>
    </row>
    <row r="4" spans="1:11" ht="51" x14ac:dyDescent="0.2">
      <c r="A4" s="4">
        <v>1</v>
      </c>
      <c r="B4" s="4" t="s">
        <v>78</v>
      </c>
      <c r="C4" s="4" t="s">
        <v>79</v>
      </c>
      <c r="D4" s="4" t="s">
        <v>8</v>
      </c>
      <c r="E4" s="4" t="s">
        <v>7</v>
      </c>
      <c r="F4" s="4" t="s">
        <v>90</v>
      </c>
      <c r="G4" s="4" t="s">
        <v>102</v>
      </c>
      <c r="H4" s="6">
        <f>VLOOKUP(B4,[1]Årsrapport!$B:$H,4,FALSE)</f>
        <v>45201</v>
      </c>
      <c r="I4" s="6">
        <f>VLOOKUP(B4,[1]Årsrapport!$B:$H,7,FALSE)</f>
        <v>45274</v>
      </c>
      <c r="J4" s="4"/>
      <c r="K4" s="6">
        <v>45222</v>
      </c>
    </row>
    <row r="5" spans="1:11" ht="38.25" x14ac:dyDescent="0.2">
      <c r="A5" s="4">
        <v>1</v>
      </c>
      <c r="B5" s="4" t="s">
        <v>62</v>
      </c>
      <c r="C5" s="4" t="s">
        <v>40</v>
      </c>
      <c r="D5" s="4" t="s">
        <v>31</v>
      </c>
      <c r="E5" s="4" t="s">
        <v>12</v>
      </c>
      <c r="F5" s="4" t="s">
        <v>109</v>
      </c>
      <c r="G5" s="4" t="s">
        <v>28</v>
      </c>
      <c r="H5" s="6" t="s">
        <v>99</v>
      </c>
      <c r="I5" s="6" t="s">
        <v>123</v>
      </c>
      <c r="J5" s="5"/>
      <c r="K5" s="6">
        <v>45191</v>
      </c>
    </row>
    <row r="6" spans="1:11" ht="102" x14ac:dyDescent="0.2">
      <c r="A6" s="4">
        <v>1</v>
      </c>
      <c r="B6" s="4" t="s">
        <v>74</v>
      </c>
      <c r="C6" s="4" t="s">
        <v>58</v>
      </c>
      <c r="D6" s="4" t="s">
        <v>3</v>
      </c>
      <c r="E6" s="4" t="s">
        <v>92</v>
      </c>
      <c r="F6" s="4" t="s">
        <v>81</v>
      </c>
      <c r="G6" s="4" t="s">
        <v>35</v>
      </c>
      <c r="H6" s="6" t="s">
        <v>99</v>
      </c>
      <c r="I6" s="6" t="s">
        <v>99</v>
      </c>
      <c r="J6" s="4"/>
      <c r="K6" s="6">
        <v>45223</v>
      </c>
    </row>
    <row r="7" spans="1:11" ht="63.75" x14ac:dyDescent="0.2">
      <c r="A7" s="4">
        <v>1</v>
      </c>
      <c r="B7" s="4" t="s">
        <v>69</v>
      </c>
      <c r="C7" s="4" t="s">
        <v>49</v>
      </c>
      <c r="D7" s="4" t="s">
        <v>26</v>
      </c>
      <c r="E7" s="4" t="s">
        <v>22</v>
      </c>
      <c r="F7" s="4" t="s">
        <v>98</v>
      </c>
      <c r="G7" s="4" t="s">
        <v>134</v>
      </c>
      <c r="H7" s="6" t="s">
        <v>99</v>
      </c>
      <c r="I7" s="6" t="s">
        <v>99</v>
      </c>
      <c r="J7" s="4" t="s">
        <v>136</v>
      </c>
      <c r="K7" s="4" t="s">
        <v>135</v>
      </c>
    </row>
    <row r="8" spans="1:11" ht="38.25" x14ac:dyDescent="0.2">
      <c r="A8" s="4">
        <v>1</v>
      </c>
      <c r="B8" s="4" t="s">
        <v>67</v>
      </c>
      <c r="C8" s="4" t="s">
        <v>47</v>
      </c>
      <c r="D8" s="4" t="s">
        <v>131</v>
      </c>
      <c r="E8" s="4" t="s">
        <v>127</v>
      </c>
      <c r="F8" s="4" t="s">
        <v>133</v>
      </c>
      <c r="G8" s="4" t="s">
        <v>35</v>
      </c>
      <c r="H8" s="6" t="s">
        <v>99</v>
      </c>
      <c r="I8" s="6" t="s">
        <v>99</v>
      </c>
      <c r="J8" s="4" t="s">
        <v>110</v>
      </c>
      <c r="K8" s="4" t="s">
        <v>118</v>
      </c>
    </row>
    <row r="9" spans="1:11" ht="38.25" x14ac:dyDescent="0.2">
      <c r="A9" s="4">
        <v>1</v>
      </c>
      <c r="B9" s="4" t="s">
        <v>71</v>
      </c>
      <c r="C9" s="4" t="s">
        <v>51</v>
      </c>
      <c r="D9" s="4" t="s">
        <v>106</v>
      </c>
      <c r="E9" s="4" t="s">
        <v>107</v>
      </c>
      <c r="F9" s="4" t="s">
        <v>27</v>
      </c>
      <c r="G9" s="4" t="s">
        <v>35</v>
      </c>
      <c r="H9" s="6">
        <f>VLOOKUP(B9,[1]Årsrapport!$B:$H,4,FALSE)</f>
        <v>45139</v>
      </c>
      <c r="I9" s="6">
        <f>VLOOKUP(B9,[1]Årsrapport!$B:$H,7,FALSE)</f>
        <v>45253</v>
      </c>
      <c r="J9" s="4"/>
      <c r="K9" s="4" t="s">
        <v>132</v>
      </c>
    </row>
    <row r="10" spans="1:11" ht="51" x14ac:dyDescent="0.2">
      <c r="A10" s="4">
        <v>1</v>
      </c>
      <c r="B10" s="4" t="s">
        <v>87</v>
      </c>
      <c r="C10" s="4" t="s">
        <v>59</v>
      </c>
      <c r="D10" s="4" t="s">
        <v>4</v>
      </c>
      <c r="E10" s="4" t="s">
        <v>5</v>
      </c>
      <c r="F10" s="4" t="s">
        <v>93</v>
      </c>
      <c r="G10" s="4" t="s">
        <v>112</v>
      </c>
      <c r="H10" s="6">
        <f>VLOOKUP(B10,[1]Årsrapport!$B:$H,4,FALSE)</f>
        <v>45138</v>
      </c>
      <c r="I10" s="6">
        <f>VLOOKUP(B10,[1]Årsrapport!$B:$H,7,FALSE)</f>
        <v>45226</v>
      </c>
      <c r="J10" s="4"/>
      <c r="K10" s="6">
        <v>45190</v>
      </c>
    </row>
    <row r="11" spans="1:11" ht="25.5" x14ac:dyDescent="0.2">
      <c r="A11" s="4">
        <v>1</v>
      </c>
      <c r="B11" s="4" t="s">
        <v>2</v>
      </c>
      <c r="C11" s="4" t="s">
        <v>56</v>
      </c>
      <c r="D11" s="4" t="s">
        <v>32</v>
      </c>
      <c r="E11" s="4" t="s">
        <v>86</v>
      </c>
      <c r="F11" s="4"/>
      <c r="G11" s="4"/>
      <c r="H11" s="6">
        <f>VLOOKUP(B11,[1]Årsrapport!$B:$H,4,FALSE)</f>
        <v>45137</v>
      </c>
      <c r="I11" s="6">
        <f>VLOOKUP(B11,[1]Årsrapport!$B:$H,7,FALSE)</f>
        <v>45229</v>
      </c>
      <c r="J11" s="4"/>
      <c r="K11" s="4" t="s">
        <v>77</v>
      </c>
    </row>
    <row r="12" spans="1:11" ht="102" x14ac:dyDescent="0.2">
      <c r="A12" s="4">
        <v>3</v>
      </c>
      <c r="B12" s="4" t="s">
        <v>73</v>
      </c>
      <c r="C12" s="4" t="s">
        <v>57</v>
      </c>
      <c r="D12" s="4" t="s">
        <v>4</v>
      </c>
      <c r="E12" s="4" t="s">
        <v>92</v>
      </c>
      <c r="F12" s="4" t="s">
        <v>84</v>
      </c>
      <c r="G12" s="4" t="s">
        <v>23</v>
      </c>
      <c r="H12" s="6" t="s">
        <v>94</v>
      </c>
      <c r="I12" s="6">
        <v>45980</v>
      </c>
      <c r="J12" s="4" t="s">
        <v>89</v>
      </c>
      <c r="K12" s="6">
        <v>45042</v>
      </c>
    </row>
    <row r="13" spans="1:11" ht="63.75" x14ac:dyDescent="0.2">
      <c r="A13" s="4">
        <v>3</v>
      </c>
      <c r="B13" s="4" t="s">
        <v>68</v>
      </c>
      <c r="C13" s="4" t="s">
        <v>48</v>
      </c>
      <c r="D13" s="4" t="s">
        <v>13</v>
      </c>
      <c r="E13" s="4" t="s">
        <v>82</v>
      </c>
      <c r="F13" s="4" t="s">
        <v>122</v>
      </c>
      <c r="G13" s="4" t="s">
        <v>121</v>
      </c>
      <c r="H13" s="6">
        <f>VLOOKUP(B13,[1]Årsrapport!$B:$H,4,FALSE)</f>
        <v>44957</v>
      </c>
      <c r="I13" s="6">
        <f>VLOOKUP(B13,[1]Årsrapport!$B:$H,7,FALSE)</f>
        <v>45047</v>
      </c>
      <c r="J13" s="4"/>
      <c r="K13" s="6">
        <v>45224</v>
      </c>
    </row>
    <row r="14" spans="1:11" ht="76.5" x14ac:dyDescent="0.2">
      <c r="A14" s="4">
        <v>2</v>
      </c>
      <c r="B14" s="4" t="s">
        <v>15</v>
      </c>
      <c r="C14" s="4" t="s">
        <v>45</v>
      </c>
      <c r="D14" s="4" t="s">
        <v>25</v>
      </c>
      <c r="E14" s="4" t="s">
        <v>24</v>
      </c>
      <c r="F14" s="4" t="s">
        <v>75</v>
      </c>
      <c r="G14" s="4" t="s">
        <v>117</v>
      </c>
      <c r="H14" s="6" t="s">
        <v>94</v>
      </c>
      <c r="I14" s="6" t="s">
        <v>94</v>
      </c>
      <c r="J14" s="4" t="s">
        <v>37</v>
      </c>
      <c r="K14" s="6">
        <v>45009</v>
      </c>
    </row>
    <row r="15" spans="1:11" ht="89.25" x14ac:dyDescent="0.2">
      <c r="A15" s="4">
        <v>2</v>
      </c>
      <c r="B15" s="4" t="s">
        <v>70</v>
      </c>
      <c r="C15" s="4" t="s">
        <v>50</v>
      </c>
      <c r="D15" s="4" t="s">
        <v>139</v>
      </c>
      <c r="E15" s="4" t="s">
        <v>140</v>
      </c>
      <c r="F15" s="4" t="s">
        <v>141</v>
      </c>
      <c r="G15" s="4" t="s">
        <v>28</v>
      </c>
      <c r="H15" s="6">
        <f>VLOOKUP(B15,[1]Årsrapport!$B:$H,4,FALSE)</f>
        <v>45044</v>
      </c>
      <c r="I15" s="6">
        <f>VLOOKUP(B15,[1]Årsrapport!$B:$H,7,FALSE)</f>
        <v>45169</v>
      </c>
      <c r="J15" s="4" t="s">
        <v>138</v>
      </c>
      <c r="K15" s="6" t="s">
        <v>137</v>
      </c>
    </row>
    <row r="16" spans="1:11" ht="63.75" x14ac:dyDescent="0.2">
      <c r="A16" s="4">
        <v>2</v>
      </c>
      <c r="B16" s="4" t="s">
        <v>65</v>
      </c>
      <c r="C16" s="4" t="s">
        <v>44</v>
      </c>
      <c r="D16" s="4" t="s">
        <v>124</v>
      </c>
      <c r="E16" s="4" t="s">
        <v>76</v>
      </c>
      <c r="F16" s="7" t="s">
        <v>125</v>
      </c>
      <c r="G16" s="4" t="s">
        <v>126</v>
      </c>
      <c r="H16" s="6"/>
      <c r="I16" s="6"/>
      <c r="J16" s="4"/>
      <c r="K16" s="6">
        <v>45223</v>
      </c>
    </row>
    <row r="17" spans="1:11" ht="38.25" x14ac:dyDescent="0.2">
      <c r="A17" s="4">
        <v>2</v>
      </c>
      <c r="B17" s="4" t="s">
        <v>16</v>
      </c>
      <c r="C17" s="4" t="s">
        <v>60</v>
      </c>
      <c r="D17" s="4" t="s">
        <v>25</v>
      </c>
      <c r="E17" s="4" t="s">
        <v>7</v>
      </c>
      <c r="F17" s="4" t="s">
        <v>100</v>
      </c>
      <c r="G17" s="4" t="s">
        <v>36</v>
      </c>
      <c r="H17" s="6">
        <v>45160</v>
      </c>
      <c r="I17" s="6">
        <v>45250</v>
      </c>
      <c r="J17" s="4"/>
      <c r="K17" s="6">
        <v>45194</v>
      </c>
    </row>
    <row r="18" spans="1:11" ht="63.75" x14ac:dyDescent="0.2">
      <c r="A18" s="4">
        <v>1</v>
      </c>
      <c r="B18" s="4" t="s">
        <v>103</v>
      </c>
      <c r="C18" s="4" t="s">
        <v>104</v>
      </c>
      <c r="D18" s="4"/>
      <c r="E18" s="4" t="s">
        <v>7</v>
      </c>
      <c r="F18" s="4" t="s">
        <v>111</v>
      </c>
      <c r="G18" s="4" t="s">
        <v>116</v>
      </c>
      <c r="H18" s="6">
        <f>VLOOKUP(B18,[1]Årsrapport!$B:$H,4,FALSE)</f>
        <v>45485</v>
      </c>
      <c r="I18" s="6">
        <f>VLOOKUP(B18,[1]Årsrapport!$B:$H,7,FALSE)</f>
        <v>45576</v>
      </c>
      <c r="J18" s="4" t="s">
        <v>105</v>
      </c>
      <c r="K18" s="6" t="s">
        <v>108</v>
      </c>
    </row>
    <row r="19" spans="1:11" ht="127.5" x14ac:dyDescent="0.2">
      <c r="A19" s="4">
        <v>2</v>
      </c>
      <c r="B19" s="4" t="s">
        <v>17</v>
      </c>
      <c r="C19" s="4" t="s">
        <v>55</v>
      </c>
      <c r="D19" s="4" t="s">
        <v>29</v>
      </c>
      <c r="E19" s="4" t="s">
        <v>7</v>
      </c>
      <c r="F19" s="4" t="s">
        <v>129</v>
      </c>
      <c r="G19" s="4" t="s">
        <v>101</v>
      </c>
      <c r="H19" s="6">
        <f>VLOOKUP(B19,[1]Årsrapport!$B:$H,4,FALSE)</f>
        <v>45070</v>
      </c>
      <c r="I19" s="6">
        <v>45205</v>
      </c>
      <c r="J19" s="4"/>
      <c r="K19" s="6">
        <v>45222</v>
      </c>
    </row>
    <row r="20" spans="1:11" ht="76.5" x14ac:dyDescent="0.2">
      <c r="A20" s="4">
        <v>2</v>
      </c>
      <c r="B20" s="4" t="s">
        <v>18</v>
      </c>
      <c r="C20" s="4" t="s">
        <v>53</v>
      </c>
      <c r="D20" s="4" t="s">
        <v>25</v>
      </c>
      <c r="E20" s="4" t="s">
        <v>83</v>
      </c>
      <c r="F20" s="4" t="s">
        <v>96</v>
      </c>
      <c r="G20" s="4" t="s">
        <v>113</v>
      </c>
      <c r="H20" s="6">
        <f>VLOOKUP(B20,[1]Årsrapport!$B:$H,4,FALSE)</f>
        <v>45138</v>
      </c>
      <c r="I20" s="6">
        <f>VLOOKUP(B20,[1]Årsrapport!$B:$H,7,FALSE)</f>
        <v>45211</v>
      </c>
      <c r="J20" s="4"/>
      <c r="K20" s="6" t="s">
        <v>137</v>
      </c>
    </row>
    <row r="21" spans="1:11" ht="76.5" x14ac:dyDescent="0.2">
      <c r="A21" s="4">
        <v>2</v>
      </c>
      <c r="B21" s="4" t="s">
        <v>19</v>
      </c>
      <c r="C21" s="4" t="s">
        <v>52</v>
      </c>
      <c r="D21" s="4" t="s">
        <v>25</v>
      </c>
      <c r="E21" s="4" t="s">
        <v>6</v>
      </c>
      <c r="F21" s="4" t="s">
        <v>96</v>
      </c>
      <c r="G21" s="4" t="s">
        <v>114</v>
      </c>
      <c r="H21" s="6">
        <v>45138</v>
      </c>
      <c r="I21" s="6">
        <v>45211</v>
      </c>
      <c r="J21" s="4"/>
      <c r="K21" s="6" t="s">
        <v>137</v>
      </c>
    </row>
    <row r="22" spans="1:11" ht="76.5" x14ac:dyDescent="0.2">
      <c r="A22" s="4">
        <v>2</v>
      </c>
      <c r="B22" s="4" t="s">
        <v>72</v>
      </c>
      <c r="C22" s="4" t="s">
        <v>54</v>
      </c>
      <c r="D22" s="4" t="s">
        <v>25</v>
      </c>
      <c r="E22" s="4" t="s">
        <v>26</v>
      </c>
      <c r="F22" s="4" t="s">
        <v>96</v>
      </c>
      <c r="G22" s="4" t="s">
        <v>115</v>
      </c>
      <c r="H22" s="6">
        <f>VLOOKUP(B22,[2]Årsrapport!$B:$H,4,FALSE)</f>
        <v>45138</v>
      </c>
      <c r="I22" s="6">
        <f>VLOOKUP(B22,[1]Årsrapport!$B:$H,7,FALSE)</f>
        <v>45211</v>
      </c>
      <c r="J22" s="4"/>
      <c r="K22" s="6" t="s">
        <v>137</v>
      </c>
    </row>
    <row r="23" spans="1:11" ht="89.25" x14ac:dyDescent="0.2">
      <c r="A23" s="4">
        <v>2</v>
      </c>
      <c r="B23" s="4" t="s">
        <v>63</v>
      </c>
      <c r="C23" s="4" t="s">
        <v>41</v>
      </c>
      <c r="D23" s="4" t="s">
        <v>91</v>
      </c>
      <c r="E23" s="4" t="s">
        <v>21</v>
      </c>
      <c r="F23" s="4" t="s">
        <v>120</v>
      </c>
      <c r="G23" s="4" t="s">
        <v>113</v>
      </c>
      <c r="H23" s="6">
        <f>VLOOKUP(B23,[1]Årsrapport!$B:$H,4,FALSE)</f>
        <v>45139</v>
      </c>
      <c r="I23" s="6">
        <f>VLOOKUP(B23,[1]Årsrapport!$B:$H,7,FALSE)</f>
        <v>45229</v>
      </c>
      <c r="J23" s="4"/>
      <c r="K23" s="6">
        <v>45222</v>
      </c>
    </row>
    <row r="24" spans="1:11" ht="89.25" x14ac:dyDescent="0.2">
      <c r="A24" s="4">
        <v>2</v>
      </c>
      <c r="B24" s="4" t="s">
        <v>20</v>
      </c>
      <c r="C24" s="4" t="s">
        <v>61</v>
      </c>
      <c r="D24" s="4" t="s">
        <v>91</v>
      </c>
      <c r="E24" s="4" t="s">
        <v>13</v>
      </c>
      <c r="F24" s="4" t="s">
        <v>120</v>
      </c>
      <c r="G24" s="4" t="s">
        <v>119</v>
      </c>
      <c r="H24" s="6">
        <f>VLOOKUP(B24,[1]Årsrapport!$B:$H,4,FALSE)</f>
        <v>45139</v>
      </c>
      <c r="I24" s="6">
        <v>45229</v>
      </c>
      <c r="J24" s="6"/>
      <c r="K24" s="6">
        <v>45222</v>
      </c>
    </row>
    <row r="25" spans="1:11" ht="89.25" x14ac:dyDescent="0.2">
      <c r="A25" s="4">
        <v>2</v>
      </c>
      <c r="B25" s="4" t="s">
        <v>64</v>
      </c>
      <c r="C25" s="4" t="s">
        <v>43</v>
      </c>
      <c r="D25" s="4" t="s">
        <v>91</v>
      </c>
      <c r="E25" s="4" t="s">
        <v>22</v>
      </c>
      <c r="F25" s="4" t="s">
        <v>120</v>
      </c>
      <c r="G25" s="4" t="s">
        <v>128</v>
      </c>
      <c r="H25" s="6">
        <f>VLOOKUP(B25,[1]Årsrapport!$B:$H,4,FALSE)</f>
        <v>45139</v>
      </c>
      <c r="I25" s="6">
        <v>45264</v>
      </c>
      <c r="J25" s="4"/>
      <c r="K25" s="6">
        <v>45222</v>
      </c>
    </row>
    <row r="26" spans="1:11" x14ac:dyDescent="0.2">
      <c r="I26" s="2"/>
    </row>
  </sheetData>
  <autoFilter ref="A1:K2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Ark3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Cerqueira</dc:creator>
  <cp:lastModifiedBy>Mette Grove Hjort Andersen</cp:lastModifiedBy>
  <dcterms:created xsi:type="dcterms:W3CDTF">2023-02-02T18:17:23Z</dcterms:created>
  <dcterms:modified xsi:type="dcterms:W3CDTF">2023-11-01T06:50:41Z</dcterms:modified>
</cp:coreProperties>
</file>