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Afdeling\SUNRKKUP\Afdelingen for Digitalisering og Informatik\WebServices\WebService udvikling\Dansk Hjerteregister\"/>
    </mc:Choice>
  </mc:AlternateContent>
  <bookViews>
    <workbookView xWindow="1710" yWindow="1815" windowWidth="12840" windowHeight="6930"/>
  </bookViews>
  <sheets>
    <sheet name="Emessage" sheetId="6" r:id="rId1"/>
    <sheet name="KIR" sheetId="4" r:id="rId2"/>
    <sheet name="KAG" sheetId="8" r:id="rId3"/>
    <sheet name="PCI" sheetId="7" r:id="rId4"/>
    <sheet name="CT_KAG" sheetId="10" r:id="rId5"/>
    <sheet name="TAVI" sheetId="11" r:id="rId6"/>
    <sheet name="Ændringslog" sheetId="12" r:id="rId7"/>
  </sheets>
  <externalReferences>
    <externalReference r:id="rId8"/>
  </externalReferences>
  <definedNames>
    <definedName name="_xlnm._FilterDatabase" localSheetId="0" hidden="1">Emessage!$A$1:$L$17</definedName>
    <definedName name="_xlnm._FilterDatabase" localSheetId="2" hidden="1">KAG!$A$1:$L$61</definedName>
    <definedName name="_xlnm._FilterDatabase" localSheetId="1" hidden="1">KIR!#REF!</definedName>
    <definedName name="AP_tabel">[1]S038_VOKSEN_DATA!$A$1:$I$65536</definedName>
  </definedNames>
  <calcPr calcId="162913"/>
</workbook>
</file>

<file path=xl/calcChain.xml><?xml version="1.0" encoding="utf-8"?>
<calcChain xmlns="http://schemas.openxmlformats.org/spreadsheetml/2006/main">
  <c r="U10" i="7" l="1"/>
  <c r="U9" i="7"/>
</calcChain>
</file>

<file path=xl/comments1.xml><?xml version="1.0" encoding="utf-8"?>
<comments xmlns="http://schemas.openxmlformats.org/spreadsheetml/2006/main">
  <authors>
    <author>Lasse Nørgaard</author>
  </authors>
  <commentList>
    <comment ref="A1" authorId="0" shapeId="0">
      <text>
        <r>
          <rPr>
            <b/>
            <sz val="8"/>
            <color indexed="81"/>
            <rFont val="Tahoma"/>
            <family val="2"/>
          </rPr>
          <t>Lasse Nørgaard:</t>
        </r>
        <r>
          <rPr>
            <sz val="8"/>
            <color indexed="81"/>
            <rFont val="Tahoma"/>
            <family val="2"/>
          </rPr>
          <t xml:space="preserve">
Emessage er rodelemenet i XML schemaet, dvs. indpakningen for en forsendelse.</t>
        </r>
      </text>
    </comment>
  </commentList>
</comments>
</file>

<file path=xl/sharedStrings.xml><?xml version="1.0" encoding="utf-8"?>
<sst xmlns="http://schemas.openxmlformats.org/spreadsheetml/2006/main" count="2820" uniqueCount="628">
  <si>
    <t>Kommentar</t>
  </si>
  <si>
    <t>Område</t>
  </si>
  <si>
    <t>Variabel-navn</t>
  </si>
  <si>
    <t>Udfald</t>
  </si>
  <si>
    <t>CPR</t>
  </si>
  <si>
    <t>Henvisningsdato</t>
  </si>
  <si>
    <t>Indlæggelsesdato</t>
  </si>
  <si>
    <t>Proceduredato</t>
  </si>
  <si>
    <t>Diabetes</t>
  </si>
  <si>
    <t>O</t>
  </si>
  <si>
    <t>Rygning</t>
  </si>
  <si>
    <t>Højde</t>
  </si>
  <si>
    <t>Vægt</t>
  </si>
  <si>
    <t>Reoperation for blødning</t>
  </si>
  <si>
    <t>Dyb sternuminfektion</t>
  </si>
  <si>
    <t>AMI under indlæggelsen</t>
  </si>
  <si>
    <t>Central nerveskade</t>
  </si>
  <si>
    <t>Tid på intensiv</t>
  </si>
  <si>
    <t>Hjertelungemaksine</t>
  </si>
  <si>
    <t>Kronisk lungesygdom</t>
  </si>
  <si>
    <t>Cerebrovaskulær sygdom</t>
  </si>
  <si>
    <t>Tidligere hjertekirurgi</t>
  </si>
  <si>
    <t>Aktiv endokardit</t>
  </si>
  <si>
    <t>Kritisk præoperativ status</t>
  </si>
  <si>
    <t>Ustabil angina</t>
  </si>
  <si>
    <t>Venstre ventrikel dysfunktion</t>
  </si>
  <si>
    <t>Nyligt AMI</t>
  </si>
  <si>
    <t>Pulmonal hypertension</t>
  </si>
  <si>
    <t>Hjertekirurgi ud over CABG</t>
  </si>
  <si>
    <t>Kirurgi på aorta thoracalis</t>
  </si>
  <si>
    <t>Postinfarkt VSD</t>
  </si>
  <si>
    <t>Procedurekode1</t>
  </si>
  <si>
    <t>Procedurekode2</t>
  </si>
  <si>
    <t>Procedurekode3</t>
  </si>
  <si>
    <t>Procedurekode4</t>
  </si>
  <si>
    <t>Procedurekode5</t>
  </si>
  <si>
    <t>F</t>
  </si>
  <si>
    <t>Pakkeforløb</t>
  </si>
  <si>
    <t>Kir</t>
  </si>
  <si>
    <t>Serum kreatinin &gt;200 mikromol/l præoperativt</t>
  </si>
  <si>
    <t>Krydstjek med Proceduredato&gt;=Indlæggelsesdato&gt;=Henvisningsdato</t>
  </si>
  <si>
    <t>PCI</t>
  </si>
  <si>
    <t>Henvisningsdiagnose</t>
  </si>
  <si>
    <t>Henvisningsmåde</t>
  </si>
  <si>
    <t>Akut/Subakut/Elektivt</t>
  </si>
  <si>
    <t>LVEF</t>
  </si>
  <si>
    <t>Indikation</t>
  </si>
  <si>
    <t>Kateter størrelse</t>
  </si>
  <si>
    <t>Gennemlysningstid</t>
  </si>
  <si>
    <t>Røntgenstråledosis</t>
  </si>
  <si>
    <t>Kontrastmængde</t>
  </si>
  <si>
    <t>Antal behandlede læsioner</t>
  </si>
  <si>
    <t>Antal behandlede gebeter</t>
  </si>
  <si>
    <t>Antal stents</t>
  </si>
  <si>
    <t>Revaskulariseringsgrad</t>
  </si>
  <si>
    <t>Periprocedural - Akut segment-okklusion</t>
  </si>
  <si>
    <t>Periprocedural - Koronar perforation</t>
  </si>
  <si>
    <t>Periprocedural - Akut PCI - procedureinduceret</t>
  </si>
  <si>
    <t>Periprocedural - No flow - slow flow</t>
  </si>
  <si>
    <t>Periprocedural - Distal embolisering</t>
  </si>
  <si>
    <t>Periprocedural - DC-konvertering</t>
  </si>
  <si>
    <t>Periprocedural - Resp. insufficiens, respiratorkrævende</t>
  </si>
  <si>
    <t>Periprocedural - Tamponade</t>
  </si>
  <si>
    <t>Periprocedural - Kardiogent shock - proc. Induceret</t>
  </si>
  <si>
    <t>Periprocedural - Stroke (&lt; 12 t. efter procedure)</t>
  </si>
  <si>
    <t>Periprocedural - Institio</t>
  </si>
  <si>
    <t>Periprocedural - Mors in tabula</t>
  </si>
  <si>
    <t>Periprocedural - Hæmatom</t>
  </si>
  <si>
    <t>Periprocedural - Andet</t>
  </si>
  <si>
    <t>Indstiksrelateret - Hæmatom</t>
  </si>
  <si>
    <t>Indstiksrelateret - Arteriel okklusion - dissektion m. behov for kirurgi</t>
  </si>
  <si>
    <t>Indstiksrelateret - Lukkedevice-betinget kompl. m. behov for kirurgi</t>
  </si>
  <si>
    <t>Indstiksrelateret - Pseudoaneurysme</t>
  </si>
  <si>
    <t>KAG</t>
  </si>
  <si>
    <t>SKS-koder med bogstaver (starter altid med D) og tal uden punktum fx: DI200</t>
  </si>
  <si>
    <t>Hovedstammestenose</t>
  </si>
  <si>
    <t>Stent trombose</t>
  </si>
  <si>
    <t>Ingen vægforandringer/Ateromatose uden signifikante stenoser/1 gebet/2 gebeter/3 gebeter</t>
  </si>
  <si>
    <t>Ateromatose uden signifikante stenoser/1 gebet/2 gebeter/3 gebeter</t>
  </si>
  <si>
    <t>Periprocedural - No flow/slow flow</t>
  </si>
  <si>
    <t>Indstiksrelateret - blødning med behov for kirurgi</t>
  </si>
  <si>
    <t>Indstiksrelateret - blødning med behov for transfusion</t>
  </si>
  <si>
    <t>Indstiksrelateret - Blødning med behov for kirurgi</t>
  </si>
  <si>
    <t>Indstiksrelateret - Blødning med behov for tranfusion</t>
  </si>
  <si>
    <t>ddmmååXXXX</t>
  </si>
  <si>
    <t>YYYYMMDD</t>
  </si>
  <si>
    <t>Obligatorisk/ikke obligatorisk (F)/betinget obligatorisk</t>
  </si>
  <si>
    <t>Ikke alle patienter indlægges. Bruges til beregning af Ventetid. Krydstjek med Proceduredato&gt;=Indlæggelsesdato&gt;=Henvisningsdato</t>
  </si>
  <si>
    <t>SKS procedurekode</t>
  </si>
  <si>
    <t>Heltal i cm, 80-230</t>
  </si>
  <si>
    <t>Heltal i kg, 30-250</t>
  </si>
  <si>
    <t>Der skal minimum indberettes en procedurekode, og der kan indberettes op til 5 procedurekoder i alt.</t>
  </si>
  <si>
    <t>Pakkeforløbene er etableret  fra den 1. januar 2010.Variablen er indtil videre ikke obligatorisk at indberette. VestDansk Hjerteregister har også svarmuligheden "Anden garanti". Det skal afklares om denne svarmulighed skal udgå af VestDansk Hjerteregister eller hvordan den skal indberettes.</t>
  </si>
  <si>
    <t>Obligatorisk/Ikke obligatorisk (F)/betinget obligatorisk</t>
  </si>
  <si>
    <t>Der skal indberettes en proceduredato og mindst en procedurekode</t>
  </si>
  <si>
    <t>heltal i minutter, 0-120</t>
  </si>
  <si>
    <t>heltal (Gray x cm2), 0-1000</t>
  </si>
  <si>
    <t>heltal (ml), 0-1000</t>
  </si>
  <si>
    <t>heltal, 0-15</t>
  </si>
  <si>
    <t>Heltal 0-15</t>
  </si>
  <si>
    <t>Periprocedural behov for pacing</t>
  </si>
  <si>
    <t>Periprocedural - kontrastreaktion</t>
  </si>
  <si>
    <t xml:space="preserve">fritekst </t>
  </si>
  <si>
    <t>Felt-navn</t>
  </si>
  <si>
    <t>nej/ja – non-farmakologisk behandling/ja – peroral behandling/ja – insulin/ja – nydiagnosticeret/uoplyst</t>
  </si>
  <si>
    <t>Aldrig/Ophørt/Aktiv/uoplyst</t>
  </si>
  <si>
    <t>ja/nej/uoplyst</t>
  </si>
  <si>
    <t>nej/&gt; 5 X 5 cm/&gt; 10 x 10 cm/uoplyst</t>
  </si>
  <si>
    <t>Stabil angina pectoris
UAP-NSTEMI
Hjertesvigt
Hjerteklapsygdom
nej
uoplyst</t>
  </si>
  <si>
    <t>ja
nej
uoplyst</t>
  </si>
  <si>
    <t>Heltal - 5-80</t>
  </si>
  <si>
    <t>Heltal (french), 2-12</t>
  </si>
  <si>
    <t>Heltal i minutter, 0-120</t>
  </si>
  <si>
    <t>Heltal (gray x cm2), 0-1000</t>
  </si>
  <si>
    <t>nej/Ubeskyttet/Beskyttet/Ækvivalent</t>
  </si>
  <si>
    <t>fritekst (max 100 karakterer) og tom=nej</t>
  </si>
  <si>
    <t>Periprocedural - behov for pacing</t>
  </si>
  <si>
    <t>ja, nej, uoplyst</t>
  </si>
  <si>
    <t>Heltal i ml, 0-1000</t>
  </si>
  <si>
    <t>XML1</t>
  </si>
  <si>
    <t>XML2</t>
  </si>
  <si>
    <t>XML3</t>
  </si>
  <si>
    <t>Patient</t>
  </si>
  <si>
    <t>Report</t>
  </si>
  <si>
    <t>CivilRegistrationNumber</t>
  </si>
  <si>
    <t>HenvisningsDato</t>
  </si>
  <si>
    <t>ProcedureDato</t>
  </si>
  <si>
    <t>.</t>
  </si>
  <si>
    <t>PrognostiskeFaktorer</t>
  </si>
  <si>
    <t>XML4</t>
  </si>
  <si>
    <t>Komplikationer</t>
  </si>
  <si>
    <t>Hjertelungemaskine</t>
  </si>
  <si>
    <t>EuroScore</t>
  </si>
  <si>
    <t>KroniskLungesygdom</t>
  </si>
  <si>
    <t>TidligereHjertekirurgi</t>
  </si>
  <si>
    <t>SerumKreatininOver200</t>
  </si>
  <si>
    <t>AktivEndokardit</t>
  </si>
  <si>
    <t>UstabilAngina</t>
  </si>
  <si>
    <t>VenstreVentrikelDysfunktion</t>
  </si>
  <si>
    <t>NyligtAmi</t>
  </si>
  <si>
    <t>PulmonalHypertension</t>
  </si>
  <si>
    <t>HjertekirurgiUdOverCabg</t>
  </si>
  <si>
    <t>PostinfarktVsd</t>
  </si>
  <si>
    <t>Enumeration</t>
  </si>
  <si>
    <t>DybSternuminfektion</t>
  </si>
  <si>
    <t>CentralNerveskade</t>
  </si>
  <si>
    <t>Gruppe nr.</t>
  </si>
  <si>
    <t>Rækkefølge i gruppe</t>
  </si>
  <si>
    <t>XML 1</t>
  </si>
  <si>
    <t>Kag</t>
  </si>
  <si>
    <t>akut
subakut
elektiv</t>
  </si>
  <si>
    <t>Lvef</t>
  </si>
  <si>
    <t>Gennenlysningstid</t>
  </si>
  <si>
    <t>Hovedstammmestenose</t>
  </si>
  <si>
    <t>StentTrombose</t>
  </si>
  <si>
    <t>ateromatose_uden_signifikante_stenoser
1_gebet
2_gebeter
3_gebeter</t>
  </si>
  <si>
    <t>Enumerations</t>
  </si>
  <si>
    <t>XML5</t>
  </si>
  <si>
    <t>Periprocedurale</t>
  </si>
  <si>
    <t>Indstiksrelaterede</t>
  </si>
  <si>
    <t>UnderIndlæggelse</t>
  </si>
  <si>
    <t>NoflowSlowFlow</t>
  </si>
  <si>
    <t>DistalEmbolisering</t>
  </si>
  <si>
    <t>BehovForPacing</t>
  </si>
  <si>
    <t>DcKonvertering</t>
  </si>
  <si>
    <t>Taponade</t>
  </si>
  <si>
    <t>KardiogentShockProcInduceret</t>
  </si>
  <si>
    <t>Kontrastreaktion</t>
  </si>
  <si>
    <t>StrokeUnder12TimerEfterProcedure</t>
  </si>
  <si>
    <t>Institio</t>
  </si>
  <si>
    <t>MorsInTabula</t>
  </si>
  <si>
    <t>Andet</t>
  </si>
  <si>
    <t>BlødningBehovForKirurgi</t>
  </si>
  <si>
    <t>BlødningBehovForTransfusion</t>
  </si>
  <si>
    <t>ArterielOkklusionDissektionBehovForKirurgi</t>
  </si>
  <si>
    <t>LukkedeviceBetingetKomplBehovForKirurgi</t>
  </si>
  <si>
    <t>Pseudoaneurysme</t>
  </si>
  <si>
    <t>AkutCabg</t>
  </si>
  <si>
    <t>AkutPci</t>
  </si>
  <si>
    <t>AmiProcedurerelateret</t>
  </si>
  <si>
    <t>IntrakranielBlødning</t>
  </si>
  <si>
    <t>RetroperitonealBlødning</t>
  </si>
  <si>
    <t>AndenStørreBlødning</t>
  </si>
  <si>
    <t>Stroke</t>
  </si>
  <si>
    <t>TilkommetDialysekrav</t>
  </si>
  <si>
    <t>Rækkefølge i Gruppen</t>
  </si>
  <si>
    <t>Pci</t>
  </si>
  <si>
    <t>AntalBehandledeGebeter</t>
  </si>
  <si>
    <t>AntalStents</t>
  </si>
  <si>
    <t>AkutSegmentOkklusion</t>
  </si>
  <si>
    <t>KoronarPerforation</t>
  </si>
  <si>
    <t>AkutPciProcedureinduceret</t>
  </si>
  <si>
    <t>NoFlowSlowFlow</t>
  </si>
  <si>
    <t>Tamponade</t>
  </si>
  <si>
    <t>Periprocedural - Distal emOlisering</t>
  </si>
  <si>
    <t>DistalEmOlisering</t>
  </si>
  <si>
    <t>KontrastReaktion</t>
  </si>
  <si>
    <t>Heltal fra 5-80</t>
  </si>
  <si>
    <t>stabil-angina-pectoris
UAP-NTEMI
hjertesvigt
hjerteklapsygdom
nej
uoplyst</t>
  </si>
  <si>
    <t xml:space="preserve">Root </t>
  </si>
  <si>
    <t>Emessage</t>
  </si>
  <si>
    <t>Envelope</t>
  </si>
  <si>
    <t>Sent</t>
  </si>
  <si>
    <t>Date</t>
  </si>
  <si>
    <t>Time</t>
  </si>
  <si>
    <t>Identifier</t>
  </si>
  <si>
    <t>AcknowledgementCode</t>
  </si>
  <si>
    <t>HeartRegistryReport</t>
  </si>
  <si>
    <t>Letter</t>
  </si>
  <si>
    <t>VersionCode</t>
  </si>
  <si>
    <t>Authorisation</t>
  </si>
  <si>
    <t>StatusCode</t>
  </si>
  <si>
    <t>Sender</t>
  </si>
  <si>
    <t>EANidentifier</t>
  </si>
  <si>
    <t>OrgansationName</t>
  </si>
  <si>
    <t>Receiver</t>
  </si>
  <si>
    <t>IdentifierCode</t>
  </si>
  <si>
    <t>Obligatorisk/ikke obligatorisk</t>
  </si>
  <si>
    <t>YYYMMDD</t>
  </si>
  <si>
    <t>HH:MM</t>
  </si>
  <si>
    <t>Type/Format</t>
  </si>
  <si>
    <t>String (1-36 karakterer)</t>
  </si>
  <si>
    <t>minuspositivkvitt
pluspositivkvitt</t>
  </si>
  <si>
    <t>V1.0</t>
  </si>
  <si>
    <t>StatusCodeType</t>
  </si>
  <si>
    <t>nytbrev
rettetbrev
annulleretbrev</t>
  </si>
  <si>
    <t>EANIdentifierType (string 1-35 karakterer)</t>
  </si>
  <si>
    <t>String (1-17 karakterer)</t>
  </si>
  <si>
    <t>Default-value</t>
  </si>
  <si>
    <t>sygehusafdelingsnummer
ydernummer
lokationsnummer
kommunenummer</t>
  </si>
  <si>
    <t>Letters</t>
  </si>
  <si>
    <t>Ja, sygehusafdelingsnummer for den indberettende afdeling.</t>
  </si>
  <si>
    <t>Ja, indtil idriftsættelse af indberetninger efter en ny version</t>
  </si>
  <si>
    <t>Defalut værdi for alle indberetninger, som foretages jf. en given version af XML schema og Webservice.</t>
  </si>
  <si>
    <t>Nej</t>
  </si>
  <si>
    <t>Ja, pluspositivkvitt</t>
  </si>
  <si>
    <t>Dato for genering af det enkelte brev (letter = patientindberetning)</t>
  </si>
  <si>
    <t>Tidspunkt for generering af det enkelte brev</t>
  </si>
  <si>
    <t xml:space="preserve">Som defaultværdi i indberetningerne skal letter - StatusCode angives til nytbrev. Hvis der kommer nye oplysninger til en tidligere indberetning, som betyder, at den tidligere indberetning for en patient skal overskrives med den ye indberetning, så skal letter - StatusCode sættes til rettetbrev. Hvis en tidligere indberetning skal slettes (fx indberetninger af testpatienter), så skal status for letter - StatusCode sættes til annulleretbrev. Det skal bemærkes, at hvis webservicen ikke accepterer en indbertning af nytbrev (negativ kvittering fra webservicen), så skal fejlen rettes, og patienten indberettes som nytbrev igen. Rettetbrev og annulleretbrev kan kun anvendes, hvis en tidligere indberetning er blevet valideret og accepteret af webservicen ( = tidligere positiv kvittering.
Følgende nøgle anvendes af Analyseportalen til at håndtere rettetbrev og annulleretbrev:
Letter/Identifier
Sender/EANIdentifier
Sender/Identifier
</t>
  </si>
  <si>
    <t>Afsenderinformation om den enkelte afdeling. 
Id. nummer for den afdeling, der i DHR regi er ansvarlig for behandling af patienten. Der skal Altid anvendes det 7 cifrede sygehusafdelingsnummer, jf. Sundhedsstyrelsens sygehusafdelingsklassifikation. Det skal bemærkes, at afsender IKKE er IT-systemet, der sender/indberetter data, men den afdeling, som indberetter patienten. En XML indberetning, som indholder indberetninger kan have forskellige sygehusafdelingsnumre for de enkelte patientindberetninger ("letters")</t>
  </si>
  <si>
    <t>Afsenderinformation om den enkelte afdeling.
 Det kan fx være VDH og Patch for indberetningerne fra de to systemer.</t>
  </si>
  <si>
    <t>Afsenderinformation om den enkelte afdeling
IdentifierCode angiver, hvilken type indberettende enhed, som er angivet under Sender Identifier.</t>
  </si>
  <si>
    <t>Ja,
sygehusafdelingsnummer</t>
  </si>
  <si>
    <t>Ja, navn på afdelingen som indberetningen kommer fra</t>
  </si>
  <si>
    <t>Afsenderinformation om den enkelte afdeling
Navnet på afdelingen, som indberetningen kommer fra</t>
  </si>
  <si>
    <t>Ja,  
nytbrev (se kommentar)</t>
  </si>
  <si>
    <t>Ja,
5790000161683</t>
  </si>
  <si>
    <t>Ja,
1301</t>
  </si>
  <si>
    <t>sygehusnummer</t>
  </si>
  <si>
    <t>Oplysninger om modtagersystemet 
Modtagersystemets sygehusnummer. Her anvendes et defaultnummer på Rigshospitalet)</t>
  </si>
  <si>
    <t>Oplysninger om modtagersystemet (Analyseportalen driftes på Rigshospitalet) 
Modtagersystemets lokationsnummer. Her anvendes et defaultnummer på Rigshospitalet)</t>
  </si>
  <si>
    <t xml:space="preserve">Oplysninger om modtagesystemet
Angiver, at Receiver Identifier (1301) er et sygehusnummer </t>
  </si>
  <si>
    <t>Dato for genering af den " kuverten" (envelope)</t>
  </si>
  <si>
    <t>Tidspunkt for generering af kuverten.</t>
  </si>
  <si>
    <t>Unikt forsendelses-ID for hver enkelt kuvert</t>
  </si>
  <si>
    <t>Angivelse af om der ønskes kvittering fra webservicen. Pluspositivkvitt angiver, at webservicen både kvitterer, hvis en indberetning  af en kuvert går godt (postivkvittering) og hvis indbertningen ikke går godt (negativ kvittering). Dataleverandørerne SKAL vælge pluspostivkvittering for at sikre, at webservicen har modtaget, valideret og accepteteret indberetningen.</t>
  </si>
  <si>
    <t>HeartRegistryReport (brevtype) anvendes til at kommunikere indberetningerne til DHR. 
Afsendersystemet er ansvarlig for unikke ID'er for hver enkelt patientindberetning (brev/letter). Webservicen afviser en indberetning, hvis der er flere indberetninger fra samme afdeling med samme Sender EANidentifier,  Sender Identifier pg letterIdentifier brevstatus nytbrev.</t>
  </si>
  <si>
    <t>AcknowledgementCodeType</t>
  </si>
  <si>
    <t>VersionCodeType</t>
  </si>
  <si>
    <t>IdentifierCodeType</t>
  </si>
  <si>
    <t>String (1-35 karakterer)</t>
  </si>
  <si>
    <t>String (1-17)</t>
  </si>
  <si>
    <t>Nej, unikt ID for hver enkelt patientindberetning (brev)</t>
  </si>
  <si>
    <t>Ja, 
her indsættes en ID efter eget valg fra afsendersystemet</t>
  </si>
  <si>
    <t xml:space="preserve">Anmærkning: Emessage er rodelementet - kuverten/indpakningen til en indberetning. En emassage indeholder en Envelope som er kuvertdata. En Envelope indeholder fra 1 til n letters (breve), som hver indeholder data fra en patient. Når Webservicen validerer en XML indberetning, så parser (validerer) webservicen XML'en og afviser hele XML'en (som kan indholde fra 1 til n patientindberetninger, hvis der er en eller flere fejl i XML indberetningen). Det betyder, at sendes der en XML med fx 100 breve (indberetninger), og der er fejl i et enkelt brev, så afvises alle 100 breve i XML-indberetningen. Hvis de 100 indberetninger sendes til webservicen som 100 enkelte XML indberetninger, så afvises kun den ene XML-fil, mens de øvrige 99 filer indberettes med succes. Det er op til dataleverandørerne at vælge om der skal sendes mere end en patient per XML fil.  </t>
  </si>
  <si>
    <t>SDKMIF</t>
  </si>
  <si>
    <t xml:space="preserve">komplikation - Akut CABG </t>
  </si>
  <si>
    <t xml:space="preserve">komplikation - Akut PCI </t>
  </si>
  <si>
    <t>komplikation - Forhøjede iskæmimarkører</t>
  </si>
  <si>
    <t xml:space="preserve">komplikation - AMI - procedurerelateret </t>
  </si>
  <si>
    <t>komplikation - Intrakranial blødning</t>
  </si>
  <si>
    <t>komplikation - Retroperitoneal blødning</t>
  </si>
  <si>
    <t>komplikation - Anden større blødning</t>
  </si>
  <si>
    <t>komplikation - Stroke</t>
  </si>
  <si>
    <t>komplikation - Tilkommet dialysekrav</t>
  </si>
  <si>
    <t>komplikation - Allergisk reaktion - sent indtræffende</t>
  </si>
  <si>
    <t>AkutCabgProcedureinduceret</t>
  </si>
  <si>
    <t>stoerre_end_5x5_cm
stoerre_end_10x10_cm
nej
uoplyst</t>
  </si>
  <si>
    <t>Heltal (French), 4-12</t>
  </si>
  <si>
    <t>Periprocedural - Akut CABG procedureinduceret</t>
  </si>
  <si>
    <t>Komplet/Inkomplet-delt/komplet-delt/Inkomplet-afsluttet/Hybrid</t>
  </si>
  <si>
    <t>Periprocedural - sidegrensokklusion</t>
  </si>
  <si>
    <t>Sidegrensokklusion</t>
  </si>
  <si>
    <t xml:space="preserve">STEMI - primær PCI
STEMI - akut PCI &gt; 12 timer
STEMI - rescue PCI 
STEMI - faciliteret primær PCI 
STEMI &gt; 12 timer - stabiliseret
N-STEMI - ikke stabiliseret
N-STEMI - stabiliseret
UAP - ikke stabiliseret
UAP - stabiliseret 
Stabil AP og/eller dokumenteret iskæmi / tavs iskæmi
Arytmi 
Klap- og/eller aortasygdom (incl. endocarditis)
Kardiomyopati / uafklaret hjerteinsufficiens
Kontrol efter PCI
Kontrol efter CABG
Kontrol efter HTx
Komplikation efter KAG
Komplikation efter PCI
Komplikation efter CABG
Post infarkt VSD
Institio (anvendes ved uafklaret genese)
Uafklarede brystmerter
Udredning før anden større, ikke kardial operation
Andet 
</t>
  </si>
  <si>
    <t>Koronar patologi, native kar</t>
  </si>
  <si>
    <t>Koronar patologi,  tidligere CABG</t>
  </si>
  <si>
    <t>1 gebet/2 gebeter/3 gebeter</t>
  </si>
  <si>
    <t>nej
ja_non-farmakologisk_behandling
ja_peroral_behandling
ja_insulin
ja_nydiagnosticeret
uoplyst</t>
  </si>
  <si>
    <t>KoronarPatologiNativeKar</t>
  </si>
  <si>
    <t>KoronarPatolgiTidligereCabg</t>
  </si>
  <si>
    <t>FX UXAC85/UXAC85A/UXAC85B/UXAC85C/UXAC85D/UXUC85/UXUC86/UXUC87/UFYA20</t>
  </si>
  <si>
    <t>Der skal minimum indberettes en procedurekode (Procedurekode1), men der kan oprettes op til fire procedurekoder i alt (procedurekode1..5)</t>
  </si>
  <si>
    <t xml:space="preserve">nej
ja_non_farmakologisk_behandling
ja_peroral_behandling_ikke_insulin
ja_insulinbehandling_med_og_uden_peroral_behandling
ja_nydiagnosticeret
uoplyst
</t>
  </si>
  <si>
    <t>nej
ja - non-farmakologisk behandling
ja - peroral behandling (ikke insulin)
ja - insulinbehandling med eller uden peroral behandling
ja - nydiagnosticeret
uoplyst</t>
  </si>
  <si>
    <t xml:space="preserve">
nej
ja_non_farmakologisk_behandling
ja_peroral_behandling_ikke_insulin
ja_insulinbehandling_med_og_uden_peroral_behandling
ja_nydiagnosticeret
uoplyst
</t>
  </si>
  <si>
    <t>FX KFNG02/KFNG02A/KFNG05/KFNG05A/KZFX01</t>
  </si>
  <si>
    <t>1_gebet
2_gebeter
3_gebeter</t>
  </si>
  <si>
    <t>Obligatorisk/Ikke obligatorisk (F)</t>
  </si>
  <si>
    <t>stabil-angina-pectoris
UAP-NSTEMI
hjertesvigt
hjerteklapsygdom
nej
uoplyst</t>
  </si>
  <si>
    <t>komplet
komplet_delt
inkomplet_delt
inkomplet_afsluttet
hybrid</t>
  </si>
  <si>
    <t>string (op til 100 karakterer)</t>
  </si>
  <si>
    <t xml:space="preserve">nej
stoerre_end_5x5_cm
&lt;xs:enumeration stoerre_end_10x10_cm
uoplyst
</t>
  </si>
  <si>
    <t>string (max 100 karakterer)</t>
  </si>
  <si>
    <t>SKS-koder med tal og bogstaver</t>
  </si>
  <si>
    <t>Frit lejde for denne variabel ophørte per 1. maj 2012.</t>
  </si>
  <si>
    <t xml:space="preserve">Erstatnings CPR numre kan indberettes. Patienter fra 14 år på proceduredatoen
</t>
  </si>
  <si>
    <t xml:space="preserve">
Pakkeforløbene er etableret  fra den 1. januar 2010.Variablen er indtil videre ikke obligatorisk at indberette. </t>
  </si>
  <si>
    <t>Frit lejde for denne variabel ophørte per 1. maj 2012. for denne variabel ophørte per 1. maj 2012.</t>
  </si>
  <si>
    <t>0-9999999999</t>
  </si>
  <si>
    <t>Variabel til understøttelse af patientidentifikation i Pats</t>
  </si>
  <si>
    <t xml:space="preserve">Frit lejde for denne variabel ophørte per 1. maj 2012.
</t>
  </si>
  <si>
    <t>PatientId</t>
  </si>
  <si>
    <t>EntryId</t>
  </si>
  <si>
    <t>SubEntryId</t>
  </si>
  <si>
    <t>Haematom</t>
  </si>
  <si>
    <t>ForhøjedeIskaemimarkører</t>
  </si>
  <si>
    <t>AllergiskReaktionSentIndtraeffende</t>
  </si>
  <si>
    <t>RespInsufficiensRespiratorkraevende</t>
  </si>
  <si>
    <t>aldrig
ophoert
aktiv
uoplyst</t>
  </si>
  <si>
    <t>Pakkeforloeb</t>
  </si>
  <si>
    <t>KateterStoerrelse</t>
  </si>
  <si>
    <t>Henvisningsmaade</t>
  </si>
  <si>
    <t>Roengtenstraaledosis</t>
  </si>
  <si>
    <t>IndlaeggelsesDato</t>
  </si>
  <si>
    <t>Kontrastmaengde</t>
  </si>
  <si>
    <t>AntalBehandledeLaesioner</t>
  </si>
  <si>
    <t>AmiUnderIndlaeggelsen</t>
  </si>
  <si>
    <t>Vaegt</t>
  </si>
  <si>
    <t>CerebrovaskulaerSygdom</t>
  </si>
  <si>
    <t>KritiskPraeoperativStatus</t>
  </si>
  <si>
    <t>TidPaaIntensivTimer</t>
  </si>
  <si>
    <t>KirurgiPaaAortaThoracalis</t>
  </si>
  <si>
    <t>ReoperationForBloedning</t>
  </si>
  <si>
    <t>Hoejde</t>
  </si>
  <si>
    <t>BloedningBehovForKirurgi</t>
  </si>
  <si>
    <t>BloedningBehovForTransfusion</t>
  </si>
  <si>
    <t>IntrakranielBloedning</t>
  </si>
  <si>
    <t>RetroperitonealBloedning</t>
  </si>
  <si>
    <t>AndenStoerreBloedning</t>
  </si>
  <si>
    <t>Roentgenstraaledosis</t>
  </si>
  <si>
    <t>Indlaeggelsesdato</t>
  </si>
  <si>
    <t>UnderIndlaeggelse</t>
  </si>
  <si>
    <t>RespInsufficiiensRespirationkraevende</t>
  </si>
  <si>
    <t>Haematon</t>
  </si>
  <si>
    <t>ForhoejedeIskaemimarkoerer</t>
  </si>
  <si>
    <t xml:space="preserve">STEMI_primaer_PCI
STEMI_akut_PCI_over_12_timer
STEMI_rescue_PCI
STEMI_faciliteret_primaer_PCI
STEMI_stabiliseret_over_12_timer
N-STEMI_ikke_stabiliseret
N-STEMI_stabiliseret
UAP_ikke_stabiliseret
UAP_stabiliseret
stabil_AP_og_eller_dokumenteret_iskaemi_tavs_iskaemi
arytmi
klap_og_eller_aortasygdom
kardiomyopati_uafklaret_hjerteinsufficiens
kontrol_efter_PCI
kontrol_efter_CABG
kontrol_efter_HTx
komplikationer_efter_KAG
komplikationer_efter_PCI
komplikationer_efter_CABG
post_infarkt_VSD
institio
uafklarede_brystsmerter
udredning_foer_anden_stoerre_ikke_kardial_operation
andet
</t>
  </si>
  <si>
    <t>nej
ubeskyttet
beskyttet
aekvivalent</t>
  </si>
  <si>
    <t>ingen_vaegtforandringer
ateromatose_uden_signifikante_stenoser
1_gebet
2_gebeter
3_gebeter</t>
  </si>
  <si>
    <t>Ændret fra ikke obliatorisk til obligatorisk variabel fra  indberetninger fra 7. januar 2013</t>
  </si>
  <si>
    <t>Feltet findes ikke i VDH fra før 2013</t>
  </si>
  <si>
    <t>Kommenar 18. december 2012</t>
  </si>
  <si>
    <t>Kommentar 18. december 2012</t>
  </si>
  <si>
    <t>Heltal i timer, 0-4380</t>
  </si>
  <si>
    <t>Kommentar 12. november 2015</t>
  </si>
  <si>
    <t>Der udvides med 6 nye udfald</t>
  </si>
  <si>
    <r>
      <t xml:space="preserve">STEMI - primær PCI
STEMI - akut PCI &gt; 12 timer
STEMI - rescue PCI 
STEMI - faciliteret primær PCI 
STEMI &gt; 12 timer - stabiliseret
N-STEMI - ikke stabiliseret
N-STEMI - stabiliseret
UAP - ikke stabiliseret
UAP - stabiliseret 
</t>
    </r>
    <r>
      <rPr>
        <sz val="8"/>
        <rFont val="Calibri"/>
        <family val="2"/>
      </rPr>
      <t>Stabil AP og/eller dokumenteret iskæmi / tavs iskæmi</t>
    </r>
    <r>
      <rPr>
        <sz val="8"/>
        <color rgb="FFFF0000"/>
        <rFont val="Calibri"/>
        <family val="2"/>
      </rPr>
      <t xml:space="preserve">
Arytmi
Klapsygdom (incl. endocarditis)
Kardiomyopati / uafklaret hjerteinsufficiens</t>
    </r>
    <r>
      <rPr>
        <sz val="8"/>
        <rFont val="Calibri"/>
        <family val="2"/>
      </rPr>
      <t xml:space="preserve">
Kompletterende PCI efter PCI for N-STEMI
Kompletterende PCI efter PCI for STEMI
Kompletterende PCI efter PCI for stabil AP
Kompletterende PCI efter CABG
Komplikation efter KAG
Komplikation efter PCI
Komplikation efter CABG
</t>
    </r>
    <r>
      <rPr>
        <sz val="8"/>
        <color rgb="FFFF0000"/>
        <rFont val="Calibri"/>
        <family val="2"/>
      </rPr>
      <t>Institio
Udredning før anden større, ikke kardiel operation
Kardiogent Shock</t>
    </r>
    <r>
      <rPr>
        <sz val="8"/>
        <rFont val="Calibri"/>
        <family val="2"/>
      </rPr>
      <t xml:space="preserve">
Andet
</t>
    </r>
  </si>
  <si>
    <r>
      <t xml:space="preserve">STEMI_primaer_PCI
STEMI_akut_PCI_over_12_timer
STEMI_rescue_PCI
STEMI_faciliteret_primaer_PCI
STEMI_stabiliseret_over_12_timer
N-STEMI_ikke_stabiliseret
N-STEMI_stabiliseret
UAP_ikke_stabiliseret
UAP_stabiliseret
</t>
    </r>
    <r>
      <rPr>
        <sz val="8"/>
        <color rgb="FFFF0000"/>
        <rFont val="Calibri"/>
        <family val="2"/>
      </rPr>
      <t>arytmi
klapsygdom_incl_endocarditis
kardiomyopati_uafklaret_hjerteinsufficiens</t>
    </r>
    <r>
      <rPr>
        <sz val="8"/>
        <rFont val="Calibri"/>
        <family val="2"/>
      </rPr>
      <t xml:space="preserve">
stabil_AP_og_eller_dokumenteret_iskaemi_tavs_iskaemi
kompletterende_PCI_efter_PCI_for_N-STEMI
kompletterende_PCI_efter_PCI_for_STEMI
kompletterende_PCI_efter_PCI_for_stabil_AP
kompletternde_PCI_efter_CABG
komplikation_efter_KAG
komplikation_efter_PCI
komplikation_efter_CABG
</t>
    </r>
    <r>
      <rPr>
        <sz val="8"/>
        <color rgb="FFFF0000"/>
        <rFont val="Calibri"/>
        <family val="2"/>
      </rPr>
      <t>institio
udredning_foer_anden_stoerre_ikke_kardiel_operation
kardiogent_shock</t>
    </r>
    <r>
      <rPr>
        <sz val="8"/>
        <rFont val="Calibri"/>
        <family val="2"/>
      </rPr>
      <t xml:space="preserve">
andet</t>
    </r>
  </si>
  <si>
    <t>udredning_foer_anden_stoerre_ikke_kardiel_operation</t>
  </si>
  <si>
    <t>stabil_AP_og_eller_dokumenteret_iskaemi_tavs_iskaemi</t>
  </si>
  <si>
    <t>Nedsat mobilitet</t>
  </si>
  <si>
    <t>NedsatMobilitet</t>
  </si>
  <si>
    <t>1=COLD/emfysem/astma</t>
  </si>
  <si>
    <t>NYHA</t>
  </si>
  <si>
    <t>I/II/III/IV/uoplyst</t>
  </si>
  <si>
    <t>NYHAKlasse</t>
  </si>
  <si>
    <t>I
II
III
IV
uoplyst</t>
  </si>
  <si>
    <t>1=I
2=II
3=III
4=IV</t>
  </si>
  <si>
    <t>0,1,2,3=Nej
4=Ja</t>
  </si>
  <si>
    <t>AMI&lt;90 dage</t>
  </si>
  <si>
    <t>1=elektivt
2=subakut
3=akut
4=vital indikation</t>
  </si>
  <si>
    <t xml:space="preserve">0=isoleret CABG (nej)
1=single non-CABG
2= to procedurer
3= tre procedurer
</t>
  </si>
  <si>
    <t>0=Nej
1=Ja</t>
  </si>
  <si>
    <t>RenalImpairment</t>
  </si>
  <si>
    <t>normal/moderat/svær/dialyse/uoplyst</t>
  </si>
  <si>
    <t>normal
moderat
svaer
dialyse
uoplyst</t>
  </si>
  <si>
    <t>Normal (CCR&gt;85 ml/min)
Moderat (CCR 50-85 ml/min
Svær (CCR&lt;50 ml/min)
i dialyse
PATS har svar til CC&lt;55?</t>
  </si>
  <si>
    <t>svært nedsat/nedsat/moderat /normal/uoplyst</t>
  </si>
  <si>
    <t>svaert_nedsat
nedsat
moderat
normal
uoplyst</t>
  </si>
  <si>
    <t>EF:  
&lt;21% (svært nedsat)=4
21-30%(nedsat)=3
31-50% (moderat)= 2
&gt;50% (normal)=1</t>
  </si>
  <si>
    <t xml:space="preserve">0=Nej
1=Ja(Moderat PA systolic 31-55 mmHg)
2=Ja (svær PA systolic &gt; 55 mmHg)
</t>
  </si>
  <si>
    <t>1,2,3,4,5,6=Nej
4=Ja</t>
  </si>
  <si>
    <t>Diabetes Insulin</t>
  </si>
  <si>
    <t>DiabetesInsulin</t>
  </si>
  <si>
    <t>Renal impairment</t>
  </si>
  <si>
    <t>Kommentarer</t>
  </si>
  <si>
    <t>CT-KAG</t>
  </si>
  <si>
    <t xml:space="preserve">Erstatnings CPR numre kan indberettes. Alle patienter uanset alder skal indberettes.
</t>
  </si>
  <si>
    <t>Interne numre i Pats</t>
  </si>
  <si>
    <t>CTKAG</t>
  </si>
  <si>
    <t>YYYY-MM-DD</t>
  </si>
  <si>
    <t>uafklarede_brystsmerter_aandenoed
fremstilling_koronar_bypass_grafter
fremstilling_anden_anatomi
kardiomyopati_uafklaret_hjerteinsufficiens
klap_og_eller_aortasygdom
andet</t>
  </si>
  <si>
    <t xml:space="preserve">String 1-7
</t>
  </si>
  <si>
    <t xml:space="preserve">String 1-7 </t>
  </si>
  <si>
    <t>String 1-7</t>
  </si>
  <si>
    <t>Røntgenstråledosis (DLP)</t>
  </si>
  <si>
    <t>Heltal  (0-6000)</t>
  </si>
  <si>
    <t>RoentgenstraaledosisDLP</t>
  </si>
  <si>
    <t>Heltal (0-6000)</t>
  </si>
  <si>
    <t>Ekstracardielle forhold beskrevet</t>
  </si>
  <si>
    <t>EkstrakardielleForholdBeskrevet</t>
  </si>
  <si>
    <t>Er obligatorisk for procedurer med indikationen Uafklarede brystsmerter/åndenød</t>
  </si>
  <si>
    <t>Evaluerbar undersøgelse</t>
  </si>
  <si>
    <t>Evaluerbar
Delvis evaluerbar
Ikke evaluerbar</t>
  </si>
  <si>
    <t>EvaluerbarUndersoegelse</t>
  </si>
  <si>
    <t>Konsekvens</t>
  </si>
  <si>
    <t>Ingen behandling
Medicinsk behandling
Henvisning til invasiv undersøgelse
Henvisning til perfusionsundersøgelse/funktionsundersøgelse
Andet</t>
  </si>
  <si>
    <t>ingen_behandling
medicinsk_behandling
henvisning_invasiv_undersoegelse
henvisning_perfusions_funktionsundersoegelse
andet</t>
  </si>
  <si>
    <t>Udfaldsrummet svarer til beslutningerne i Imaging Nucleus</t>
  </si>
  <si>
    <t>Karpatologi</t>
  </si>
  <si>
    <r>
      <t xml:space="preserve">Normal undersøgelse
Diffus sygdom uden signifikante læsioner
Signifikante læsioner
</t>
    </r>
    <r>
      <rPr>
        <sz val="8"/>
        <rFont val="Calibri"/>
        <family val="2"/>
      </rPr>
      <t>Afsluttet efter calsiumscore</t>
    </r>
    <r>
      <rPr>
        <sz val="8"/>
        <rFont val="Calibri"/>
        <family val="2"/>
      </rPr>
      <t xml:space="preserve">
Uoplyst</t>
    </r>
  </si>
  <si>
    <t xml:space="preserve"> Er obligatorisk for procedurer med indikationen Uafklarede brystsmerter/åndenød</t>
  </si>
  <si>
    <t>Tidligere CABG</t>
  </si>
  <si>
    <t>TidligereCABG</t>
  </si>
  <si>
    <t>Tidligere PCI</t>
  </si>
  <si>
    <t>TidligerePCI</t>
  </si>
  <si>
    <t>Tidligere AMI</t>
  </si>
  <si>
    <t>TidligereAMI</t>
  </si>
  <si>
    <t>Heltal i cm, 40-230</t>
  </si>
  <si>
    <t>Heltal 40-230</t>
  </si>
  <si>
    <t>Det skal bemærkes, at min værdier er lavere end for de øvrige DHR datasæt, da CTKAG også omfatter børn</t>
  </si>
  <si>
    <t>Heltal i kg, 0-250</t>
  </si>
  <si>
    <t>Helttal 0-250</t>
  </si>
  <si>
    <t>TAVI</t>
  </si>
  <si>
    <t>ddmmååXXX</t>
  </si>
  <si>
    <t>Findes allerede i DHR webservicen, og feltet skal ikke oprettes igen.</t>
  </si>
  <si>
    <t>Kun relevant for Pats</t>
  </si>
  <si>
    <t>Indlæggelses diagnose</t>
  </si>
  <si>
    <t>String (op til 6 karakterer)</t>
  </si>
  <si>
    <t>Indlaeggelsesdiagnose</t>
  </si>
  <si>
    <t>CCS klasse 4 angina</t>
  </si>
  <si>
    <t>CCSKlasse4Angina</t>
  </si>
  <si>
    <t>Fried frailty score, total</t>
  </si>
  <si>
    <t>FriedFrailtyScoreTotal</t>
  </si>
  <si>
    <t>Max, min værdier, datatype?</t>
  </si>
  <si>
    <t>Planlagt PCI eller CABG</t>
  </si>
  <si>
    <t>TidligerePCIellerCABG</t>
  </si>
  <si>
    <t>Peak gradient, Pre</t>
  </si>
  <si>
    <t>Heltal i mmHg, 0-200</t>
  </si>
  <si>
    <t>PeakGradientPre</t>
  </si>
  <si>
    <t>Mean gradient, Pre</t>
  </si>
  <si>
    <t>Heltal i mmHg, 0-100</t>
  </si>
  <si>
    <t>MeanGradientPre</t>
  </si>
  <si>
    <t>Aortaklap areal, Pre</t>
  </si>
  <si>
    <t>Decimaltal i cm2: 0,2-2,0</t>
  </si>
  <si>
    <t>AortaklapArealPre</t>
  </si>
  <si>
    <t>Klapmorfologi</t>
  </si>
  <si>
    <t>Nativ klap uoplyst morfologi/Nativ klap TAV/Nativ klap BAV/Kirurgisk bioprotese/TAVI protese/uoplyst</t>
  </si>
  <si>
    <t>nativ_klap_uoplyst_morfologi
nativ_klap_TAV
nativ_klap_BAV
kirurgisk_bioprotese
TAVI_protese
uoplyst</t>
  </si>
  <si>
    <t>Aortic annulus</t>
  </si>
  <si>
    <t>Heltal i mm, 10-40</t>
  </si>
  <si>
    <t>AorticAnnulus</t>
  </si>
  <si>
    <t>Aortic annulus, metode</t>
  </si>
  <si>
    <t>EKKO/Hjerte-CT</t>
  </si>
  <si>
    <t>AorticAnnulusMetode</t>
  </si>
  <si>
    <t>EKKO
hjerteCT</t>
  </si>
  <si>
    <t>Arytmi device</t>
  </si>
  <si>
    <t>ArytmiDevice</t>
  </si>
  <si>
    <t>FEV1 procent</t>
  </si>
  <si>
    <t>Heltal i procent, 0-200</t>
  </si>
  <si>
    <t>FEV1Procent</t>
  </si>
  <si>
    <t>FVC procent</t>
  </si>
  <si>
    <t>FVCProcent</t>
  </si>
  <si>
    <t>Henvist pga porcelænsaorta</t>
  </si>
  <si>
    <t>HenvistPgaPorcelaensaorta</t>
  </si>
  <si>
    <t>ProcedureData</t>
  </si>
  <si>
    <t>Operatør 1</t>
  </si>
  <si>
    <t>Kardiolog/Thoraxkirurg</t>
  </si>
  <si>
    <t>Operatoer1</t>
  </si>
  <si>
    <t>kardiolog
thoraxkirurg</t>
  </si>
  <si>
    <t>Operatør 2</t>
  </si>
  <si>
    <t>Operatoer2</t>
  </si>
  <si>
    <t>Procedurekode</t>
  </si>
  <si>
    <t>ProcedureKode</t>
  </si>
  <si>
    <t>Anæstesi</t>
  </si>
  <si>
    <t>GA/Sedation og LA</t>
  </si>
  <si>
    <t>Anaestesi</t>
  </si>
  <si>
    <t>GA
sedation_og_LA</t>
  </si>
  <si>
    <t>Adgangsvej</t>
  </si>
  <si>
    <t>Adgangsvej, metode</t>
  </si>
  <si>
    <t>Perkutan/Kirurgisk adgang</t>
  </si>
  <si>
    <t>AdgangsvejMetode</t>
  </si>
  <si>
    <t>perkutan
kirurgisk_adgang</t>
  </si>
  <si>
    <t>Lukning af adgangsvej</t>
  </si>
  <si>
    <t>Nej/Angioseal/Angioseal Evolution/Femoseal/Exoseal/Prostar/Proglide/TR-band/Kirurgisk/Perclose/Andet</t>
  </si>
  <si>
    <t>LukningAfAdgangsvej</t>
  </si>
  <si>
    <t>nej
angioseal
angioseal_evolution
femoseal
exoseal
prostar
proglide
TR_band
kirurgisk
perclose
andet</t>
  </si>
  <si>
    <t>Procedurevarighed, minutter</t>
  </si>
  <si>
    <t>Heltal i minutter</t>
  </si>
  <si>
    <t>Procedurevarighed</t>
  </si>
  <si>
    <t>1- 540 (Heltal i minutter)</t>
  </si>
  <si>
    <t>Klaptype</t>
  </si>
  <si>
    <t>Corevalve/Edwards/Portico/Andet</t>
  </si>
  <si>
    <t>corevalve
edwards
portico
andet</t>
  </si>
  <si>
    <t>Klapstørrelse</t>
  </si>
  <si>
    <t>Klapstoerrelse</t>
  </si>
  <si>
    <t>Prædilation</t>
  </si>
  <si>
    <t>Praedilation</t>
  </si>
  <si>
    <t>Prædilation, diameter</t>
  </si>
  <si>
    <t>Heltal i mm, 18-30</t>
  </si>
  <si>
    <t>Postdilation</t>
  </si>
  <si>
    <t>Postdilation, diameter</t>
  </si>
  <si>
    <t>Kontrasttype</t>
  </si>
  <si>
    <t>iodixanol/ioxaglinsyre/iopromid/iomeprol/iohexol/andet/uoplyst</t>
  </si>
  <si>
    <t>iodixanol
ioxaglinsyre
iopromid
iomeprol
iohexol
andet
uoplyst</t>
  </si>
  <si>
    <t>Stråledosis</t>
  </si>
  <si>
    <t>Heltal i Gy x cm2</t>
  </si>
  <si>
    <t>Straaledosis</t>
  </si>
  <si>
    <t>1-1000 min</t>
  </si>
  <si>
    <t>Ledsagende PCI</t>
  </si>
  <si>
    <t>LedsagendePCI</t>
  </si>
  <si>
    <t>Mekanisk support</t>
  </si>
  <si>
    <t>Ja, Ikke planlagt/Ja, planlagt/Nej/Uoplyst</t>
  </si>
  <si>
    <t>MekaniskSupport</t>
  </si>
  <si>
    <t>ja_ikke_planlagt
ja_planlagt
nej
uoplyst</t>
  </si>
  <si>
    <t>Antal klapproteser</t>
  </si>
  <si>
    <t>Heltal, 0-9</t>
  </si>
  <si>
    <t>AntalKlapproteser</t>
  </si>
  <si>
    <t>Årsag til antal proteser &gt; 1</t>
  </si>
  <si>
    <t>Inappropiate positioning/Under or oversized/Valve embolisation/Valve malfunction/others</t>
  </si>
  <si>
    <t>AarsagProteserOver1</t>
  </si>
  <si>
    <t>inappropiate_positioning
under_or_oversized
valve_embolisation
valve_malfunction
others</t>
  </si>
  <si>
    <t>Skal kun udfyldes, hvis AntalKlapproteser er større end 1</t>
  </si>
  <si>
    <t>Konvertering til kirurgi</t>
  </si>
  <si>
    <t xml:space="preserve"> </t>
  </si>
  <si>
    <t>KonverteringTilKirurgi</t>
  </si>
  <si>
    <t>Perprocedurale karkomplikationer</t>
  </si>
  <si>
    <t>Major/Minor/Percutan closure device failure/Nej/Uoplyst</t>
  </si>
  <si>
    <t>PerproceduraleKarkomplikationer</t>
  </si>
  <si>
    <t>major
minor
percutan_closure_device_failure
nej
uoplyst</t>
  </si>
  <si>
    <t>Tamponade under proceduren</t>
  </si>
  <si>
    <t>TamponadeUnderProceduren</t>
  </si>
  <si>
    <t>Pacemaker postoperativt under indlæggelse</t>
  </si>
  <si>
    <t>PostProcedureData</t>
  </si>
  <si>
    <t>PacemakerPostoperativt</t>
  </si>
  <si>
    <t>Rytmeforstyrrelser</t>
  </si>
  <si>
    <t>Nej/Atrieflimmer/AV-blok/VF_VT/Andet/uoplyst</t>
  </si>
  <si>
    <t>nej
atrieflimmer
AV_blok
VF_VT
andet
uoplyst</t>
  </si>
  <si>
    <t>CVA/TCI</t>
  </si>
  <si>
    <t>Nej/TIA/Minor CVA/Major CVA/Others/Uoplyst</t>
  </si>
  <si>
    <t>CVATCI</t>
  </si>
  <si>
    <t>nej
TIA
minor_CVA
major_CVA
others
uoplyst</t>
  </si>
  <si>
    <t>Sentamponade</t>
  </si>
  <si>
    <t>Blødning interventionskrævende</t>
  </si>
  <si>
    <t>ja, livstruende/ja, større blødning/ja, mindre blødning/nej/uoplyst</t>
  </si>
  <si>
    <t>BloedningInterventionskraevende</t>
  </si>
  <si>
    <t>ja_livstruende_bloedning
ja_stoerre_bloedning
ja_mindre_bloedning
nej
uoplyst</t>
  </si>
  <si>
    <t>Transfusion blod</t>
  </si>
  <si>
    <t>Heltal i ml</t>
  </si>
  <si>
    <t>0-10000</t>
  </si>
  <si>
    <t>AMI, &lt;= 72 timer efter indextid</t>
  </si>
  <si>
    <t>ja/nej/usikker/uoplyst</t>
  </si>
  <si>
    <t>AMIUnder72timer</t>
  </si>
  <si>
    <t>ja
nej
usikkert
uoplyst</t>
  </si>
  <si>
    <t>Indlæggelsestid</t>
  </si>
  <si>
    <t>Heltal i dage</t>
  </si>
  <si>
    <t>0-90</t>
  </si>
  <si>
    <t>Akut nyreinsufficiens</t>
  </si>
  <si>
    <t>Nej/Stadie 1/Stadie 2/Stadie 3/Uoplyst</t>
  </si>
  <si>
    <t>AkutNyreinsufficiens</t>
  </si>
  <si>
    <t>nej
stadie_1
stadie_2
stadie_3
uoplyst</t>
  </si>
  <si>
    <t>Tromboseprofylakse</t>
  </si>
  <si>
    <t>Ingen/clopidogrel/ticagrelor/warfarin/acetylsalicylsyre/NOAC/Andet/uoplyst</t>
  </si>
  <si>
    <t>ingen
clopidogrel
ticagrelor
warfarin
acetylsalicylsyre
NOAC
andet
uoplyst</t>
  </si>
  <si>
    <t>Protese stenose</t>
  </si>
  <si>
    <t>Normal/Mild/Svær/uoplyst</t>
  </si>
  <si>
    <t>ProteseStenose</t>
  </si>
  <si>
    <t>normal
mild
svaer
uoplyst</t>
  </si>
  <si>
    <t>Protese patient mismatch</t>
  </si>
  <si>
    <t>Insignifikant/Moderat/Svær/uoplyst</t>
  </si>
  <si>
    <t>ProtesePatientMismatch</t>
  </si>
  <si>
    <t>insignifikant
moderat
svaer
uoplyst</t>
  </si>
  <si>
    <t>Protese insufficiens, grad</t>
  </si>
  <si>
    <t>Ingen/Mild/Moderat/Svær/uoplyst</t>
  </si>
  <si>
    <t>ProteseInsufficiensGrad</t>
  </si>
  <si>
    <t>ingen
mild
moderat
svaer
uoplyst</t>
  </si>
  <si>
    <t>Protese insufficiens, type</t>
  </si>
  <si>
    <t>Paravalvulær/Central/uoplyst</t>
  </si>
  <si>
    <t>ProteseInsufficiensType</t>
  </si>
  <si>
    <t>paravalvulaer
central
uoplyst</t>
  </si>
  <si>
    <t>Skal indberettes, hvis ProteseinsufficiensGrad er mild, moderat eller svær</t>
  </si>
  <si>
    <t>Frit lejde for denne variabel ophørte per 1. maj 2012.
Ændret fra 1000 timer til 4380 timer (½ år)
8. juni 2015</t>
  </si>
  <si>
    <t>Ændringskommentarer</t>
  </si>
  <si>
    <t>ja/nej/moderat/svær/uoplyst</t>
  </si>
  <si>
    <t>ja
nej
moderat
svaer
uoplyst</t>
  </si>
  <si>
    <t>ja/nej/elektivt/subakut/akut/vital indikation/uoplyst</t>
  </si>
  <si>
    <t>ja
nej
elektivt
subakut
akut
vital_indikation
uoplyst</t>
  </si>
  <si>
    <t>ja/nej/isoleret CABG/single non-CABG/2 procedurer/3 procedurer/uoplyst</t>
  </si>
  <si>
    <t>ja
nej
isoleret_CABG
single_non_CABG
to_procedurer
tre_procedurer
uoplyst</t>
  </si>
  <si>
    <t>Uforandret</t>
  </si>
  <si>
    <t>Ny fra Euroscore II 15.08.2016</t>
  </si>
  <si>
    <t>Udvidet 
med 
nedsat
Fra Euroscore II 15.08.2016</t>
  </si>
  <si>
    <t>Udvidet 
med 
moderat
svaer
Fra Euroscore II 15.08.2016</t>
  </si>
  <si>
    <t>Udvidet
med
elektivt
subakut
vital_indikation
Fra Euroscore II 15.08.2016</t>
  </si>
  <si>
    <t>Udvidet
med
isoleret_CABG
single_non_CABG
to_procedurer
tre_procedurer
uoplyst
Fra Euroscore II 15.08.2016</t>
  </si>
  <si>
    <t>Ændres til ikke-obligatorisk
15.08.2016</t>
  </si>
  <si>
    <t>AkutOperation</t>
  </si>
  <si>
    <t>EkstrakardielArteriesygdom</t>
  </si>
  <si>
    <t>Ekstrakardiel Arteriesygdom</t>
  </si>
  <si>
    <t>Akut operation</t>
  </si>
  <si>
    <t>Ekstrakardiel arteriesygdom</t>
  </si>
  <si>
    <t>evaluerbar
delvis_evaluerbar
ikke_evaluerbar</t>
  </si>
  <si>
    <r>
      <rPr>
        <sz val="8"/>
        <rFont val="Calibri"/>
        <family val="2"/>
      </rPr>
      <t>Uafklarede brystsmerter/åndenød</t>
    </r>
    <r>
      <rPr>
        <sz val="8"/>
        <rFont val="Calibri"/>
        <family val="2"/>
      </rPr>
      <t xml:space="preserve">
Fremstilling af koronar bypass grafter
Fremstilling af anden anatomi
Kardiomyopati/uafklaret hjerteinsufficiens
Klap- og/eller aortasygdom
Andet</t>
    </r>
  </si>
  <si>
    <t>normal_undersoegelse
diffus_sygdom_uden_signifikante_laesioner
signifikante_laesioner
afsluttet_efter_calciumscore
uoplyst</t>
  </si>
  <si>
    <t>Kommentarer 16-08-2016</t>
  </si>
  <si>
    <t>Kommentarer 11-10-2016</t>
  </si>
  <si>
    <t>Ikke obligatorisk 11-10-2016</t>
  </si>
  <si>
    <t>PraedilationDiameterMM</t>
  </si>
  <si>
    <t>PostdilationDiameterMM</t>
  </si>
  <si>
    <t>Manglede MM i XML4</t>
  </si>
  <si>
    <t>Er ændret til 1-1000 min</t>
  </si>
  <si>
    <t>Manglede ML i XML4</t>
  </si>
  <si>
    <t>TransfusionBlodML</t>
  </si>
  <si>
    <t>IndlaeggelsestidDage</t>
  </si>
  <si>
    <t>Manglede Dage i XML4</t>
  </si>
  <si>
    <t>IH</t>
  </si>
  <si>
    <t>Tavi, Klapstørrelse ændret til max inklusive 34</t>
  </si>
  <si>
    <t>Heltal i mm, 16-34</t>
  </si>
  <si>
    <t>Adgansveje - tilføjet Hoejre_axillaer samt venstre_axillaer</t>
  </si>
  <si>
    <t>hoejre_femoralis
venstre_femoralis
hoejre_subclavia
venstre_subclavia
direct_aorta
transapikalt
anden
hoejre_axilliaer
venstre_axilliaer</t>
  </si>
  <si>
    <t>Højre femoralis/Venstre femoralis/Højre subclavia/Venstre subclavia/Direct Aorta/Transapikalt/Anden/hoejre_axilliaer/venstre_axilliaer</t>
  </si>
  <si>
    <t>Obl</t>
  </si>
  <si>
    <t>uændret Obl.</t>
  </si>
  <si>
    <t>fx UXCC00A 'CT-scanning af hjertet' eller
UXZ41 'Med CT-angiografi'</t>
  </si>
  <si>
    <t>Betinget Obligatorisk</t>
  </si>
  <si>
    <t>Kommentar 08-07-2020</t>
  </si>
  <si>
    <t>Lars</t>
  </si>
  <si>
    <t>Obligatoriske felter for CT_KAG indført også i webservice, det var de ikke.</t>
  </si>
  <si>
    <t>Elementet SubEntry Id tilføjetet i CT-KAG dok. .XSD skemaet indeholder allerede denne varieabel.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</si>
</sst>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Calibri"/>
      <family val="2"/>
    </font>
    <font>
      <sz val="8"/>
      <name val="Calibri"/>
      <family val="2"/>
    </font>
    <font>
      <sz val="8"/>
      <name val="Calibri"/>
      <family val="2"/>
    </font>
    <font>
      <sz val="8"/>
      <color indexed="81"/>
      <name val="Tahoma"/>
      <family val="2"/>
    </font>
    <font>
      <b/>
      <sz val="8"/>
      <color indexed="81"/>
      <name val="Tahoma"/>
      <family val="2"/>
    </font>
    <font>
      <sz val="8"/>
      <name val="Calibri"/>
      <family val="2"/>
    </font>
    <font>
      <sz val="8"/>
      <name val="Calibri"/>
      <family val="2"/>
    </font>
    <font>
      <sz val="10"/>
      <color indexed="8"/>
      <name val="Arial"/>
      <family val="2"/>
    </font>
    <font>
      <sz val="8"/>
      <name val="Cambria"/>
      <family val="1"/>
    </font>
    <font>
      <sz val="8"/>
      <name val="Arial"/>
      <family val="2"/>
    </font>
    <font>
      <sz val="11"/>
      <color theme="1"/>
      <name val="Calibri"/>
      <family val="2"/>
      <scheme val="minor"/>
    </font>
    <font>
      <sz val="8"/>
      <name val="Calibri"/>
      <family val="2"/>
    </font>
    <font>
      <sz val="11"/>
      <color rgb="FFFF0000"/>
      <name val="Calibri"/>
      <family val="2"/>
      <scheme val="minor"/>
    </font>
    <font>
      <sz val="8"/>
      <color rgb="FFFF0000"/>
      <name val="Calibri"/>
      <family val="2"/>
    </font>
    <font>
      <sz val="10"/>
      <name val="Arial"/>
    </font>
    <font>
      <b/>
      <sz val="10"/>
      <name val="Calibri"/>
      <family val="2"/>
    </font>
    <font>
      <sz val="10"/>
      <name val="Arial"/>
      <family val="2"/>
    </font>
    <font>
      <b/>
      <sz val="8"/>
      <name val="Arial"/>
      <family val="2"/>
    </font>
    <font>
      <sz val="8"/>
      <name val="Calibri"/>
      <family val="2"/>
      <scheme val="minor"/>
    </font>
    <font>
      <sz val="9"/>
      <color theme="1"/>
      <name val="Calibri"/>
      <family val="2"/>
      <scheme val="minor"/>
    </font>
    <font>
      <sz val="9"/>
      <color theme="1"/>
      <name val="Arial"/>
      <family val="2"/>
    </font>
    <font>
      <sz val="8"/>
      <name val="Calibri"/>
    </font>
    <font>
      <b/>
      <sz val="10"/>
      <name val="Calibri"/>
    </font>
  </fonts>
  <fills count="14">
    <fill>
      <patternFill patternType="none"/>
    </fill>
    <fill>
      <patternFill patternType="gray125"/>
    </fill>
    <fill>
      <patternFill patternType="lightUp"/>
    </fill>
    <fill>
      <patternFill patternType="solid">
        <fgColor indexed="65"/>
        <bgColor indexed="64"/>
      </patternFill>
    </fill>
    <fill>
      <patternFill patternType="solid">
        <fgColor indexed="44"/>
        <bgColor indexed="44"/>
      </patternFill>
    </fill>
    <fill>
      <patternFill patternType="solid">
        <fgColor indexed="9"/>
        <bgColor indexed="64"/>
      </patternFill>
    </fill>
    <fill>
      <patternFill patternType="solid">
        <fgColor theme="0" tint="-0.14999847407452621"/>
        <bgColor indexed="64"/>
      </patternFill>
    </fill>
    <fill>
      <patternFill patternType="lightUp">
        <bgColor theme="0" tint="-0.14999847407452621"/>
      </patternFill>
    </fill>
    <fill>
      <patternFill patternType="solid">
        <fgColor rgb="FFFFC000"/>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FFFCC"/>
      </patternFill>
    </fill>
    <fill>
      <patternFill patternType="solid">
        <fgColor indexed="22"/>
        <bgColor indexed="64"/>
      </patternFill>
    </fill>
    <fill>
      <patternFill patternType="lightUp">
        <bgColor indexed="22"/>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s>
  <cellStyleXfs count="19">
    <xf numFmtId="0" fontId="0" fillId="0" borderId="0"/>
    <xf numFmtId="0" fontId="15" fillId="0" borderId="0"/>
    <xf numFmtId="0" fontId="4" fillId="0" borderId="0"/>
    <xf numFmtId="0" fontId="17" fillId="0" borderId="0" applyNumberFormat="0" applyFill="0" applyBorder="0" applyAlignment="0" applyProtection="0"/>
    <xf numFmtId="0" fontId="19" fillId="11" borderId="12" applyNumberFormat="0" applyFont="0" applyAlignment="0" applyProtection="0"/>
    <xf numFmtId="0" fontId="2" fillId="0" borderId="0"/>
    <xf numFmtId="0" fontId="2" fillId="0" borderId="0"/>
    <xf numFmtId="0" fontId="2" fillId="0" borderId="0"/>
    <xf numFmtId="0" fontId="2" fillId="0" borderId="0"/>
    <xf numFmtId="0" fontId="21" fillId="0" borderId="0"/>
    <xf numFmtId="0" fontId="1" fillId="0" borderId="0"/>
    <xf numFmtId="0" fontId="21" fillId="0" borderId="0"/>
    <xf numFmtId="0" fontId="1" fillId="0" borderId="0"/>
    <xf numFmtId="0" fontId="1" fillId="0" borderId="0"/>
    <xf numFmtId="0" fontId="21" fillId="11" borderId="12" applyNumberFormat="0" applyFont="0" applyAlignment="0" applyProtection="0"/>
    <xf numFmtId="0" fontId="1" fillId="0" borderId="0"/>
    <xf numFmtId="0" fontId="1" fillId="0" borderId="0"/>
    <xf numFmtId="0" fontId="1" fillId="0" borderId="0"/>
    <xf numFmtId="0" fontId="1" fillId="0" borderId="0"/>
  </cellStyleXfs>
  <cellXfs count="158">
    <xf numFmtId="0" fontId="0" fillId="0" borderId="0" xfId="0"/>
    <xf numFmtId="0" fontId="6" fillId="0" borderId="0" xfId="0" applyFont="1" applyFill="1" applyBorder="1" applyAlignment="1">
      <alignmen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vertical="top" wrapText="1"/>
    </xf>
    <xf numFmtId="0" fontId="0" fillId="0" borderId="0" xfId="0" applyAlignment="1">
      <alignment wrapText="1"/>
    </xf>
    <xf numFmtId="0" fontId="5"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top" wrapText="1"/>
    </xf>
    <xf numFmtId="0" fontId="0" fillId="0" borderId="0" xfId="0" applyAlignment="1">
      <alignment horizont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top" wrapText="1"/>
    </xf>
    <xf numFmtId="0" fontId="10" fillId="2"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2" fillId="4" borderId="10" xfId="0" applyFont="1" applyFill="1" applyBorder="1" applyAlignment="1">
      <alignment wrapText="1"/>
    </xf>
    <xf numFmtId="0" fontId="10" fillId="2" borderId="8"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5" fillId="0"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5"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4" fillId="0" borderId="0" xfId="0" applyFont="1"/>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14" fillId="0" borderId="0" xfId="0" applyFont="1" applyAlignment="1">
      <alignment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6" fillId="6" borderId="5"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7" fillId="6" borderId="1" xfId="0" applyFont="1" applyFill="1" applyBorder="1" applyAlignment="1">
      <alignment horizontal="center" vertical="top" wrapText="1"/>
    </xf>
    <xf numFmtId="0" fontId="6" fillId="8"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17" fillId="0" borderId="5" xfId="3" applyBorder="1" applyAlignment="1">
      <alignment horizontal="center" vertical="center" wrapText="1"/>
    </xf>
    <xf numFmtId="0" fontId="17" fillId="0" borderId="0" xfId="3" applyAlignment="1">
      <alignment wrapText="1"/>
    </xf>
    <xf numFmtId="0" fontId="15" fillId="0" borderId="0" xfId="1" applyAlignment="1">
      <alignment wrapText="1"/>
    </xf>
    <xf numFmtId="0" fontId="7" fillId="10" borderId="1"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10" borderId="1" xfId="0" applyFont="1" applyFill="1" applyBorder="1" applyAlignment="1">
      <alignment horizontal="center" vertical="top" wrapText="1"/>
    </xf>
    <xf numFmtId="0" fontId="6" fillId="10" borderId="11" xfId="0" applyFont="1" applyFill="1" applyBorder="1" applyAlignment="1">
      <alignment horizontal="center" vertical="center" wrapText="1"/>
    </xf>
    <xf numFmtId="0" fontId="3" fillId="10" borderId="0" xfId="1" applyFont="1" applyFill="1" applyAlignment="1">
      <alignment wrapText="1"/>
    </xf>
    <xf numFmtId="0" fontId="6" fillId="11" borderId="12" xfId="4" applyFont="1" applyAlignment="1">
      <alignment horizontal="center" vertical="top" wrapText="1"/>
    </xf>
    <xf numFmtId="0" fontId="20" fillId="0" borderId="4" xfId="0" applyFont="1" applyFill="1" applyBorder="1" applyAlignment="1">
      <alignment horizontal="center" vertical="center" wrapText="1"/>
    </xf>
    <xf numFmtId="0" fontId="0" fillId="0" borderId="0" xfId="0"/>
    <xf numFmtId="0" fontId="6" fillId="0" borderId="0" xfId="0" applyFont="1" applyFill="1" applyBorder="1" applyAlignment="1">
      <alignment vertical="top"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0" xfId="0"/>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4" fillId="0" borderId="0" xfId="0" applyFont="1" applyAlignment="1">
      <alignment wrapText="1"/>
    </xf>
    <xf numFmtId="0" fontId="6" fillId="12" borderId="5"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6" fillId="0" borderId="0" xfId="0" applyFont="1" applyFill="1" applyAlignment="1">
      <alignment wrapText="1"/>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7" fillId="0" borderId="6" xfId="3" applyBorder="1" applyAlignment="1">
      <alignment horizontal="center" vertical="center" wrapText="1"/>
    </xf>
    <xf numFmtId="0" fontId="17" fillId="0" borderId="1" xfId="3" applyFill="1" applyBorder="1" applyAlignment="1">
      <alignment horizontal="center" vertical="center" wrapText="1"/>
    </xf>
    <xf numFmtId="0" fontId="14" fillId="0" borderId="6" xfId="0" applyFont="1" applyBorder="1" applyAlignment="1">
      <alignment horizontal="center" vertical="center" wrapText="1"/>
    </xf>
    <xf numFmtId="0" fontId="0" fillId="0" borderId="0" xfId="0" applyBorder="1"/>
    <xf numFmtId="0" fontId="6"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22" fillId="0" borderId="0" xfId="0" applyFont="1" applyBorder="1" applyAlignment="1">
      <alignment horizontal="center" vertical="center" wrapText="1"/>
    </xf>
    <xf numFmtId="0" fontId="6" fillId="0" borderId="1" xfId="17" applyFont="1" applyBorder="1" applyAlignment="1">
      <alignment horizontal="center" vertical="center" wrapText="1"/>
    </xf>
    <xf numFmtId="0" fontId="6" fillId="0" borderId="5" xfId="17" applyFont="1" applyBorder="1" applyAlignment="1">
      <alignment horizontal="center" vertical="center" wrapText="1"/>
    </xf>
    <xf numFmtId="0" fontId="6" fillId="0" borderId="6" xfId="17" applyFont="1" applyBorder="1" applyAlignment="1">
      <alignment horizontal="center" vertical="center" wrapText="1"/>
    </xf>
    <xf numFmtId="0" fontId="6" fillId="0" borderId="8" xfId="17" applyFont="1" applyBorder="1" applyAlignment="1">
      <alignment horizontal="center" vertical="center" wrapText="1"/>
    </xf>
    <xf numFmtId="0" fontId="6" fillId="0" borderId="1" xfId="11" applyFont="1" applyBorder="1" applyAlignment="1">
      <alignment horizontal="center" vertical="center" wrapText="1"/>
    </xf>
    <xf numFmtId="0" fontId="6" fillId="0" borderId="1" xfId="17" applyFont="1" applyBorder="1" applyAlignment="1">
      <alignment horizontal="center" vertical="center" wrapText="1"/>
    </xf>
    <xf numFmtId="0" fontId="6" fillId="0" borderId="6" xfId="17" applyFont="1" applyBorder="1" applyAlignment="1">
      <alignment horizontal="center" vertical="center" wrapText="1"/>
    </xf>
    <xf numFmtId="0" fontId="6" fillId="0" borderId="8" xfId="17" applyFont="1" applyBorder="1" applyAlignment="1">
      <alignment horizontal="center" vertical="center" wrapText="1"/>
    </xf>
    <xf numFmtId="0" fontId="6" fillId="0" borderId="1" xfId="11" applyFont="1" applyBorder="1" applyAlignment="1">
      <alignment horizontal="center" vertical="center" wrapText="1"/>
    </xf>
    <xf numFmtId="0" fontId="23" fillId="0" borderId="1" xfId="3" applyFont="1" applyBorder="1" applyAlignment="1">
      <alignment horizontal="center" vertical="center" wrapText="1"/>
    </xf>
    <xf numFmtId="0" fontId="23" fillId="0" borderId="6" xfId="3" applyFont="1" applyBorder="1" applyAlignment="1">
      <alignment horizontal="center" vertical="center" wrapText="1"/>
    </xf>
    <xf numFmtId="0" fontId="23" fillId="2" borderId="1" xfId="3"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8" xfId="0" applyFont="1" applyFill="1" applyBorder="1" applyAlignment="1">
      <alignment horizontal="center" vertical="center" wrapText="1"/>
    </xf>
    <xf numFmtId="0" fontId="24" fillId="0" borderId="5" xfId="3" applyFont="1" applyBorder="1" applyAlignment="1">
      <alignment horizontal="center" vertical="center" wrapText="1"/>
    </xf>
    <xf numFmtId="0" fontId="24" fillId="0" borderId="1" xfId="3" applyFont="1" applyBorder="1" applyAlignment="1">
      <alignment horizontal="center" vertical="center" wrapText="1"/>
    </xf>
    <xf numFmtId="0" fontId="24" fillId="0" borderId="6" xfId="3" applyFont="1" applyBorder="1" applyAlignment="1">
      <alignment horizontal="center" vertical="center" wrapText="1"/>
    </xf>
    <xf numFmtId="0" fontId="24" fillId="2" borderId="1" xfId="3" applyFont="1" applyFill="1" applyBorder="1" applyAlignment="1">
      <alignment horizontal="center" vertical="center" wrapText="1"/>
    </xf>
    <xf numFmtId="0" fontId="25" fillId="0" borderId="0" xfId="0" applyFont="1"/>
    <xf numFmtId="0" fontId="18" fillId="0" borderId="1" xfId="17" applyFont="1" applyBorder="1" applyAlignment="1">
      <alignment horizontal="center" vertical="center" wrapText="1"/>
    </xf>
    <xf numFmtId="0" fontId="23" fillId="0" borderId="7" xfId="3" applyFont="1" applyBorder="1" applyAlignment="1">
      <alignment horizontal="center" vertical="center" wrapText="1"/>
    </xf>
    <xf numFmtId="0" fontId="23" fillId="0" borderId="1" xfId="3"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6" fillId="0" borderId="11" xfId="0" applyFont="1" applyBorder="1" applyAlignment="1">
      <alignment horizontal="center" vertical="center" wrapText="1"/>
    </xf>
    <xf numFmtId="0" fontId="23" fillId="0" borderId="5" xfId="3" applyFont="1" applyBorder="1" applyAlignment="1">
      <alignment horizontal="center" vertical="center" wrapText="1"/>
    </xf>
    <xf numFmtId="0" fontId="26" fillId="10" borderId="1" xfId="0" applyFont="1" applyFill="1" applyBorder="1" applyAlignment="1">
      <alignment horizontal="center" vertical="center" wrapText="1"/>
    </xf>
    <xf numFmtId="0" fontId="13" fillId="0" borderId="0" xfId="0" applyFont="1" applyAlignment="1">
      <alignment wrapText="1"/>
    </xf>
  </cellXfs>
  <cellStyles count="19">
    <cellStyle name="Advarselstekst" xfId="3" builtinId="11"/>
    <cellStyle name="Bemærk!" xfId="4" builtinId="10"/>
    <cellStyle name="Bemærk! 2" xfId="14"/>
    <cellStyle name="Normal" xfId="0" builtinId="0"/>
    <cellStyle name="Normal 2" xfId="1"/>
    <cellStyle name="Normal 2 2" xfId="2"/>
    <cellStyle name="Normal 2 2 2" xfId="7"/>
    <cellStyle name="Normal 2 2 2 2" xfId="17"/>
    <cellStyle name="Normal 2 2 3" xfId="6"/>
    <cellStyle name="Normal 2 2 3 2" xfId="16"/>
    <cellStyle name="Normal 2 2 4" xfId="13"/>
    <cellStyle name="Normal 2 3" xfId="8"/>
    <cellStyle name="Normal 2 3 2" xfId="18"/>
    <cellStyle name="Normal 2 4" xfId="5"/>
    <cellStyle name="Normal 2 4 2" xfId="15"/>
    <cellStyle name="Normal 2 5" xfId="12"/>
    <cellStyle name="Normal 3" xfId="9"/>
    <cellStyle name="Normal 4" xfId="11"/>
    <cellStyle name="Normal 5" xfId="10"/>
  </cellStyles>
  <dxfs count="103">
    <dxf>
      <font>
        <b val="0"/>
        <i val="0"/>
        <strike val="0"/>
        <condense val="0"/>
        <extend val="0"/>
        <outline val="0"/>
        <shadow val="0"/>
        <u val="none"/>
        <vertAlign val="baseline"/>
        <sz val="8"/>
        <color auto="1"/>
        <name val="Calibri"/>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right style="thin">
          <color indexed="64"/>
        </right>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general" vertical="bottom" textRotation="0" wrapText="1" indent="0" justifyLastLine="0" shrinkToFit="0" readingOrder="0"/>
    </dxf>
    <dxf>
      <font>
        <b val="0"/>
        <i val="0"/>
        <strike val="0"/>
        <condense val="0"/>
        <extend val="0"/>
        <outline val="0"/>
        <shadow val="0"/>
        <u val="none"/>
        <vertAlign val="baseline"/>
        <sz val="8"/>
        <color auto="1"/>
        <name val="Calibri"/>
        <scheme val="none"/>
      </font>
      <fill>
        <patternFill patternType="solid">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scheme val="none"/>
      </font>
      <fill>
        <patternFill patternType="solid">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dxf>
    <dxf>
      <border outline="0">
        <right style="thin">
          <color indexed="64"/>
        </right>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outline="0"/>
    </dxf>
    <dxf>
      <border outline="0">
        <bottom style="thin">
          <color indexed="64"/>
        </bottom>
      </border>
    </dxf>
    <dxf>
      <font>
        <b/>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alignment horizontal="center" vertical="center" textRotation="0" wrapText="1" relative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center" vertical="center" textRotation="0" wrapText="1" relative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center" vertical="center" textRotation="0" wrapText="1" relative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dxf>
    <dxf>
      <border outline="0">
        <right style="thin">
          <color indexed="64"/>
        </right>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outline="0"/>
    </dxf>
    <dxf>
      <border outline="0">
        <bottom style="thin">
          <color indexed="64"/>
        </bottom>
      </border>
    </dxf>
    <dxf>
      <font>
        <b val="0"/>
        <i val="0"/>
        <strike val="0"/>
        <condense val="0"/>
        <extend val="0"/>
        <outline val="0"/>
        <shadow val="0"/>
        <u val="none"/>
        <vertAlign val="baseline"/>
        <sz val="8"/>
        <color auto="1"/>
        <name val="Calibri"/>
        <scheme val="none"/>
      </font>
      <alignment horizontal="center" vertical="center"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lightUp">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border outline="0">
        <right style="thin">
          <color indexed="64"/>
        </right>
      </border>
    </dxf>
    <dxf>
      <border outline="0">
        <bottom style="thin">
          <color indexed="64"/>
        </bottom>
      </border>
    </dxf>
    <dxf>
      <font>
        <b val="0"/>
        <i val="0"/>
        <strike val="0"/>
        <condense val="0"/>
        <extend val="0"/>
        <outline val="0"/>
        <shadow val="0"/>
        <u val="none"/>
        <vertAlign val="baseline"/>
        <sz val="8"/>
        <color auto="1"/>
        <name val="Calibri"/>
        <scheme val="none"/>
      </font>
      <alignment horizontal="center" vertical="center" textRotation="0" wrapText="1" relative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LN25/Dokumenter/diabetes/diabetes%20nip/Diabetes%20variabelmapning_lasseNoerga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KMSNIP"/>
      <sheetName val="MapXML"/>
      <sheetName val="MAPRask"/>
      <sheetName val="KMS"/>
      <sheetName val="RASK"/>
      <sheetName val="XML"/>
      <sheetName val="Fælles"/>
      <sheetName val="S038_VOKSEN_DATA"/>
      <sheetName val="Lookup"/>
      <sheetName val="navn_id"/>
      <sheetName val="SKEMA60_DIABETES_NIPKMS"/>
      <sheetName val="XML sas variabelliste"/>
      <sheetName val="SKEMA20_SKDIABETES"/>
      <sheetName val="SKEMA60_DIABETES_chek_variable"/>
    </sheetNames>
    <sheetDataSet>
      <sheetData sheetId="0"/>
      <sheetData sheetId="1"/>
      <sheetData sheetId="2"/>
      <sheetData sheetId="3"/>
      <sheetData sheetId="4"/>
      <sheetData sheetId="5"/>
      <sheetData sheetId="6"/>
      <sheetData sheetId="7">
        <row r="1">
          <cell r="D1" t="str">
            <v>Diabetes tabel i AP</v>
          </cell>
        </row>
        <row r="2">
          <cell r="A2" t="str">
            <v>ID</v>
          </cell>
          <cell r="B2" t="str">
            <v>group</v>
          </cell>
          <cell r="C2" t="str">
            <v>order</v>
          </cell>
          <cell r="D2" t="str">
            <v>Område</v>
          </cell>
          <cell r="E2" t="str">
            <v>Beskrivelse (Label)</v>
          </cell>
          <cell r="F2" t="str">
            <v>Variabelnavn i AP</v>
          </cell>
          <cell r="G2" t="str">
            <v>Udfald</v>
          </cell>
          <cell r="H2" t="str">
            <v>Mappes</v>
          </cell>
          <cell r="I2" t="str">
            <v>Mapningsplacering</v>
          </cell>
        </row>
        <row r="3">
          <cell r="A3">
            <v>1</v>
          </cell>
          <cell r="B3">
            <v>1</v>
          </cell>
          <cell r="C3">
            <v>1</v>
          </cell>
          <cell r="D3" t="str">
            <v>Organisation</v>
          </cell>
          <cell r="E3" t="str">
            <v>N</v>
          </cell>
          <cell r="F3" t="str">
            <v>kryds_antal</v>
          </cell>
          <cell r="G3">
            <v>1</v>
          </cell>
          <cell r="H3" t="str">
            <v>Nej</v>
          </cell>
        </row>
        <row r="4">
          <cell r="A4">
            <v>2</v>
          </cell>
          <cell r="B4">
            <v>1</v>
          </cell>
          <cell r="C4">
            <v>2</v>
          </cell>
          <cell r="D4" t="str">
            <v>Organisation</v>
          </cell>
          <cell r="E4" t="str">
            <v>Sygdomsområde ID</v>
          </cell>
          <cell r="F4" t="str">
            <v>SO_ID</v>
          </cell>
          <cell r="G4" t="str">
            <v>SO38</v>
          </cell>
          <cell r="H4" t="str">
            <v>Nej</v>
          </cell>
        </row>
        <row r="5">
          <cell r="A5">
            <v>3</v>
          </cell>
          <cell r="B5">
            <v>1</v>
          </cell>
          <cell r="C5">
            <v>3</v>
          </cell>
          <cell r="D5" t="str">
            <v>Organisation</v>
          </cell>
          <cell r="E5" t="str">
            <v>Datakilde</v>
          </cell>
          <cell r="F5" t="str">
            <v>datakilde</v>
          </cell>
          <cell r="G5" t="str">
            <v>KMS_NIP
KMS_RASK
XML</v>
          </cell>
          <cell r="H5" t="str">
            <v>Nej</v>
          </cell>
          <cell r="I5" t="str">
            <v>Organisation</v>
          </cell>
        </row>
        <row r="6">
          <cell r="A6">
            <v>4</v>
          </cell>
          <cell r="B6">
            <v>1</v>
          </cell>
          <cell r="C6">
            <v>4</v>
          </cell>
          <cell r="D6" t="str">
            <v>Organisation</v>
          </cell>
          <cell r="E6" t="str">
            <v>Hospital_id</v>
          </cell>
          <cell r="F6" t="str">
            <v>hospital_id</v>
          </cell>
          <cell r="G6" t="str">
            <v>Navn på det hospital, som en indberetning kommer fra</v>
          </cell>
          <cell r="H6" t="str">
            <v>Nej</v>
          </cell>
        </row>
        <row r="7">
          <cell r="A7">
            <v>5</v>
          </cell>
          <cell r="B7">
            <v>1</v>
          </cell>
          <cell r="C7">
            <v>5</v>
          </cell>
          <cell r="D7" t="str">
            <v>Organisation</v>
          </cell>
          <cell r="E7" t="str">
            <v>Hospital</v>
          </cell>
          <cell r="F7" t="str">
            <v>hospital_kode</v>
          </cell>
          <cell r="G7" t="str">
            <v>Sygehuskode</v>
          </cell>
          <cell r="H7" t="str">
            <v>Nej</v>
          </cell>
        </row>
        <row r="8">
          <cell r="A8">
            <v>6</v>
          </cell>
          <cell r="B8">
            <v>1</v>
          </cell>
          <cell r="C8">
            <v>6</v>
          </cell>
          <cell r="D8" t="str">
            <v>Organisation</v>
          </cell>
          <cell r="E8" t="str">
            <v>Afdeling_id</v>
          </cell>
          <cell r="F8" t="str">
            <v>afdeling_id</v>
          </cell>
          <cell r="G8" t="str">
            <v>Navn på afdeling</v>
          </cell>
          <cell r="H8" t="str">
            <v>Nej</v>
          </cell>
        </row>
        <row r="9">
          <cell r="A9">
            <v>7</v>
          </cell>
          <cell r="B9">
            <v>1</v>
          </cell>
          <cell r="C9">
            <v>7</v>
          </cell>
          <cell r="D9" t="str">
            <v>Organisation</v>
          </cell>
          <cell r="E9" t="str">
            <v>Dataindberettende enhed</v>
          </cell>
          <cell r="F9" t="str">
            <v>afdeling</v>
          </cell>
          <cell r="G9" t="str">
            <v>SKS nummer for afdeling</v>
          </cell>
          <cell r="H9" t="str">
            <v>Ja</v>
          </cell>
          <cell r="I9" t="str">
            <v>Organisation</v>
          </cell>
        </row>
        <row r="10">
          <cell r="A10">
            <v>8</v>
          </cell>
          <cell r="B10">
            <v>1</v>
          </cell>
          <cell r="C10">
            <v>8</v>
          </cell>
          <cell r="D10" t="str">
            <v>Organisation</v>
          </cell>
          <cell r="E10" t="str">
            <v>Orgid_id</v>
          </cell>
          <cell r="F10" t="str">
            <v>orgid_id</v>
          </cell>
          <cell r="H10" t="str">
            <v>Nej</v>
          </cell>
        </row>
        <row r="11">
          <cell r="A11">
            <v>9</v>
          </cell>
          <cell r="B11">
            <v>1</v>
          </cell>
          <cell r="C11">
            <v>9</v>
          </cell>
          <cell r="D11" t="str">
            <v>Organisation</v>
          </cell>
          <cell r="E11" t="str">
            <v>Organisation</v>
          </cell>
          <cell r="F11" t="str">
            <v>OrgId</v>
          </cell>
          <cell r="G11" t="str">
            <v>???</v>
          </cell>
          <cell r="H11" t="str">
            <v>Nej</v>
          </cell>
        </row>
        <row r="12">
          <cell r="A12">
            <v>10</v>
          </cell>
          <cell r="B12">
            <v>1</v>
          </cell>
          <cell r="C12">
            <v>10</v>
          </cell>
          <cell r="D12" t="str">
            <v>Organisation</v>
          </cell>
          <cell r="E12" t="str">
            <v>Region</v>
          </cell>
          <cell r="G12" t="str">
            <v>Navn på Region</v>
          </cell>
          <cell r="H12" t="str">
            <v>Ja</v>
          </cell>
          <cell r="I12" t="str">
            <v>Organisation</v>
          </cell>
        </row>
        <row r="13">
          <cell r="A13">
            <v>11</v>
          </cell>
          <cell r="B13">
            <v>1</v>
          </cell>
          <cell r="C13">
            <v>11</v>
          </cell>
          <cell r="D13" t="str">
            <v>Organisation</v>
          </cell>
          <cell r="E13" t="str">
            <v>Kommune</v>
          </cell>
          <cell r="G13" t="str">
            <v>Navn på kommune</v>
          </cell>
          <cell r="H13" t="str">
            <v>Nej</v>
          </cell>
        </row>
        <row r="14">
          <cell r="A14">
            <v>12</v>
          </cell>
          <cell r="B14">
            <v>2</v>
          </cell>
          <cell r="C14">
            <v>1</v>
          </cell>
          <cell r="D14" t="str">
            <v>Stamoplysninger</v>
          </cell>
          <cell r="E14" t="str">
            <v>Personnummer</v>
          </cell>
          <cell r="F14" t="str">
            <v>cpr_nr</v>
          </cell>
          <cell r="G14" t="str">
            <v xml:space="preserve">CPR-nummer </v>
          </cell>
          <cell r="H14" t="str">
            <v>Ja</v>
          </cell>
          <cell r="I14" t="str">
            <v>Personnummer</v>
          </cell>
        </row>
        <row r="15">
          <cell r="A15">
            <v>13</v>
          </cell>
          <cell r="B15">
            <v>2</v>
          </cell>
          <cell r="C15">
            <v>2</v>
          </cell>
          <cell r="D15" t="str">
            <v>Stamoplysninger</v>
          </cell>
          <cell r="E15" t="str">
            <v>Patientnavn</v>
          </cell>
          <cell r="F15" t="str">
            <v>navn</v>
          </cell>
          <cell r="G15" t="str">
            <v>efternavn, mellemnavn og fornavn</v>
          </cell>
          <cell r="H15" t="str">
            <v>Nej</v>
          </cell>
        </row>
        <row r="16">
          <cell r="A16">
            <v>14</v>
          </cell>
          <cell r="B16">
            <v>2</v>
          </cell>
          <cell r="C16">
            <v>3</v>
          </cell>
          <cell r="D16" t="str">
            <v>Stamoplysninger</v>
          </cell>
          <cell r="E16" t="str">
            <v>Fødselsdato</v>
          </cell>
          <cell r="F16" t="str">
            <v>foed_dato</v>
          </cell>
          <cell r="G16" t="str">
            <v>Dato</v>
          </cell>
          <cell r="H16" t="str">
            <v>Nej</v>
          </cell>
        </row>
        <row r="17">
          <cell r="A17">
            <v>15</v>
          </cell>
          <cell r="B17">
            <v>2</v>
          </cell>
          <cell r="C17">
            <v>4</v>
          </cell>
          <cell r="D17" t="str">
            <v>Stamoplysninger</v>
          </cell>
          <cell r="E17" t="str">
            <v>Alder</v>
          </cell>
          <cell r="F17" t="str">
            <v>alder</v>
          </cell>
          <cell r="G17" t="str">
            <v xml:space="preserve">Heltal </v>
          </cell>
          <cell r="H17" t="str">
            <v>Nej</v>
          </cell>
        </row>
        <row r="18">
          <cell r="A18">
            <v>16</v>
          </cell>
          <cell r="B18">
            <v>2</v>
          </cell>
          <cell r="C18">
            <v>5</v>
          </cell>
          <cell r="D18" t="str">
            <v>Stamoplysninger</v>
          </cell>
          <cell r="E18" t="str">
            <v>Køn</v>
          </cell>
          <cell r="F18" t="str">
            <v>koen</v>
          </cell>
          <cell r="G18" t="str">
            <v>Kvinde
Mand</v>
          </cell>
          <cell r="H18" t="str">
            <v>Nej</v>
          </cell>
        </row>
        <row r="19">
          <cell r="A19">
            <v>17</v>
          </cell>
          <cell r="B19">
            <v>2</v>
          </cell>
          <cell r="C19">
            <v>6</v>
          </cell>
          <cell r="D19" t="str">
            <v>Stamoplysninger</v>
          </cell>
          <cell r="E19" t="str">
            <v>Diagnosekode</v>
          </cell>
          <cell r="F19" t="str">
            <v>diag_klassifikation_kode</v>
          </cell>
          <cell r="G19" t="str">
            <v>ICD10 diagnosekode</v>
          </cell>
          <cell r="H19" t="str">
            <v>Ja</v>
          </cell>
          <cell r="I19" t="str">
            <v>Diabetestype - kode</v>
          </cell>
        </row>
        <row r="20">
          <cell r="A20">
            <v>18</v>
          </cell>
          <cell r="B20">
            <v>2</v>
          </cell>
          <cell r="C20">
            <v>7</v>
          </cell>
          <cell r="D20" t="str">
            <v>Stamoplysninger</v>
          </cell>
          <cell r="E20" t="str">
            <v>Diabetestype</v>
          </cell>
          <cell r="F20" t="str">
            <v>diag_type</v>
          </cell>
          <cell r="G20" t="str">
            <v>Type 1
Type 2
Anden type
Uoplyst</v>
          </cell>
          <cell r="H20" t="str">
            <v>Ja</v>
          </cell>
          <cell r="I20" t="str">
            <v>Diabetestype</v>
          </cell>
        </row>
        <row r="21">
          <cell r="A21">
            <v>19</v>
          </cell>
          <cell r="B21">
            <v>2</v>
          </cell>
          <cell r="C21">
            <v>8</v>
          </cell>
          <cell r="D21" t="str">
            <v>Stamoplysninger</v>
          </cell>
          <cell r="E21" t="str">
            <v>Diagnosetidspunkt</v>
          </cell>
          <cell r="F21" t="str">
            <v>diag_dato</v>
          </cell>
          <cell r="G21" t="str">
            <v>Dato</v>
          </cell>
          <cell r="H21" t="str">
            <v>Ja</v>
          </cell>
          <cell r="I21" t="str">
            <v>Diagnosetidspunkt</v>
          </cell>
        </row>
        <row r="22">
          <cell r="A22">
            <v>20</v>
          </cell>
          <cell r="B22">
            <v>2</v>
          </cell>
          <cell r="C22">
            <v>9</v>
          </cell>
          <cell r="D22" t="str">
            <v>Stamoplysninger</v>
          </cell>
          <cell r="E22" t="str">
            <v>Diagnosetidspunkt præcision</v>
          </cell>
          <cell r="F22" t="str">
            <v>diag_dato_kode</v>
          </cell>
          <cell r="G22" t="str">
            <v>År
År_måned
År_måned_dag</v>
          </cell>
          <cell r="H22" t="str">
            <v>Ja</v>
          </cell>
          <cell r="I22" t="str">
            <v>Diagnosetidspunkt præcision</v>
          </cell>
        </row>
        <row r="23">
          <cell r="A23">
            <v>21</v>
          </cell>
          <cell r="B23">
            <v>2</v>
          </cell>
          <cell r="C23">
            <v>10</v>
          </cell>
          <cell r="D23" t="str">
            <v>Stamoplysninger</v>
          </cell>
          <cell r="E23" t="str">
            <v>Delt forløb</v>
          </cell>
          <cell r="F23" t="str">
            <v>shared_care</v>
          </cell>
          <cell r="G23" t="str">
            <v>Ja
Nej
Uoplyst</v>
          </cell>
          <cell r="H23" t="str">
            <v>Ja</v>
          </cell>
          <cell r="I23" t="str">
            <v>Delt forløb</v>
          </cell>
        </row>
        <row r="24">
          <cell r="A24">
            <v>22</v>
          </cell>
          <cell r="B24">
            <v>2</v>
          </cell>
          <cell r="C24">
            <v>11</v>
          </cell>
          <cell r="D24" t="str">
            <v>Stamoplysninger</v>
          </cell>
          <cell r="E24" t="str">
            <v>NIP-statusdato</v>
          </cell>
          <cell r="F24" t="str">
            <v>status_dato</v>
          </cell>
          <cell r="G24" t="str">
            <v>Dato</v>
          </cell>
          <cell r="H24" t="str">
            <v>Ja</v>
          </cell>
          <cell r="I24" t="str">
            <v>NIP statusdato</v>
          </cell>
        </row>
        <row r="25">
          <cell r="A25">
            <v>23</v>
          </cell>
          <cell r="B25">
            <v>2</v>
          </cell>
          <cell r="C25">
            <v>12</v>
          </cell>
          <cell r="D25" t="str">
            <v>Stamoplysninger</v>
          </cell>
          <cell r="E25" t="str">
            <v>NIP-statusdato præcision</v>
          </cell>
          <cell r="F25" t="str">
            <v>status_dato_kode</v>
          </cell>
          <cell r="G25" t="str">
            <v>År
År_måned
År_måned_dag</v>
          </cell>
          <cell r="H25" t="str">
            <v>JA</v>
          </cell>
          <cell r="I25" t="str">
            <v>NIP statusdato præsion</v>
          </cell>
        </row>
        <row r="26">
          <cell r="A26">
            <v>24</v>
          </cell>
          <cell r="B26">
            <v>2</v>
          </cell>
          <cell r="C26">
            <v>13</v>
          </cell>
          <cell r="D26" t="str">
            <v>Stamoplysninger</v>
          </cell>
          <cell r="E26" t="str">
            <v>Henvist mindre end 12 måneder før aktuel NIP-statusdato</v>
          </cell>
          <cell r="F26" t="str">
            <v>henvis_kode</v>
          </cell>
          <cell r="G26" t="str">
            <v>Ja</v>
          </cell>
          <cell r="H26" t="str">
            <v>Ja</v>
          </cell>
          <cell r="I26" t="str">
            <v>Ny patient</v>
          </cell>
        </row>
        <row r="27">
          <cell r="A27">
            <v>25</v>
          </cell>
          <cell r="B27">
            <v>3</v>
          </cell>
          <cell r="C27">
            <v>1</v>
          </cell>
          <cell r="D27" t="str">
            <v>Lipider</v>
          </cell>
          <cell r="E27" t="str">
            <v>HDL-cholesterol undersøgelseskode</v>
          </cell>
          <cell r="F27" t="str">
            <v>HDLcholesterol_undersoegelse_kod</v>
          </cell>
          <cell r="G27" t="str">
            <v>Undersøgelseskode</v>
          </cell>
          <cell r="H27" t="str">
            <v>Ja</v>
          </cell>
          <cell r="I27" t="str">
            <v>Lipider -  kode HDL</v>
          </cell>
        </row>
        <row r="28">
          <cell r="A28">
            <v>26</v>
          </cell>
          <cell r="B28">
            <v>3</v>
          </cell>
          <cell r="C28">
            <v>2</v>
          </cell>
          <cell r="D28" t="str">
            <v>Lipider</v>
          </cell>
          <cell r="E28" t="str">
            <v>HDL-cholesterol (værdi)</v>
          </cell>
          <cell r="F28" t="str">
            <v>HDLcholesterol</v>
          </cell>
          <cell r="G28" t="str">
            <v>0,0-5,0</v>
          </cell>
          <cell r="H28" t="str">
            <v>Ja</v>
          </cell>
          <cell r="I28" t="str">
            <v>Lipider -  værdi HDL</v>
          </cell>
        </row>
        <row r="29">
          <cell r="A29">
            <v>27</v>
          </cell>
          <cell r="B29">
            <v>3</v>
          </cell>
          <cell r="C29">
            <v>3</v>
          </cell>
          <cell r="D29" t="str">
            <v>Lipider</v>
          </cell>
          <cell r="E29" t="str">
            <v>LDL-cholesterol undersøgelseskode</v>
          </cell>
          <cell r="F29" t="str">
            <v>LDLcholesterol_undersoegelse_kod</v>
          </cell>
          <cell r="G29" t="str">
            <v>Undersøgelseskode</v>
          </cell>
          <cell r="H29" t="str">
            <v>Ja</v>
          </cell>
          <cell r="I29" t="str">
            <v>Lipider - kode LDL</v>
          </cell>
        </row>
        <row r="30">
          <cell r="A30">
            <v>28</v>
          </cell>
          <cell r="B30">
            <v>3</v>
          </cell>
          <cell r="C30">
            <v>4</v>
          </cell>
          <cell r="D30" t="str">
            <v>Lipider</v>
          </cell>
          <cell r="E30" t="str">
            <v>LDL-cholesterol (værdi)</v>
          </cell>
          <cell r="F30" t="str">
            <v>LDLcholesterol</v>
          </cell>
          <cell r="G30" t="str">
            <v>0,0-12,0
Missing</v>
          </cell>
          <cell r="H30" t="str">
            <v>Ja</v>
          </cell>
          <cell r="I30" t="str">
            <v>Lipider - værdi LDL</v>
          </cell>
        </row>
        <row r="31">
          <cell r="A31">
            <v>29</v>
          </cell>
          <cell r="B31">
            <v>3</v>
          </cell>
          <cell r="C31">
            <v>5</v>
          </cell>
          <cell r="D31" t="str">
            <v>Lipider</v>
          </cell>
          <cell r="E31" t="str">
            <v>Triglycerid undersøgelseskode</v>
          </cell>
          <cell r="F31" t="str">
            <v>triglycerid_undersoegelse_kode</v>
          </cell>
          <cell r="G31" t="str">
            <v>Undersøgelseskode</v>
          </cell>
          <cell r="H31" t="str">
            <v>JA</v>
          </cell>
          <cell r="I31" t="str">
            <v xml:space="preserve">Lipider - kode triglycerid </v>
          </cell>
        </row>
        <row r="32">
          <cell r="A32">
            <v>30</v>
          </cell>
          <cell r="B32">
            <v>3</v>
          </cell>
          <cell r="C32">
            <v>6</v>
          </cell>
          <cell r="D32" t="str">
            <v>Lipider</v>
          </cell>
          <cell r="E32" t="str">
            <v>Triglycerid (værdi)</v>
          </cell>
          <cell r="F32" t="str">
            <v>triglycerid</v>
          </cell>
          <cell r="G32" t="str">
            <v>0,0-15,0</v>
          </cell>
          <cell r="H32" t="str">
            <v>Ja</v>
          </cell>
          <cell r="I32" t="str">
            <v>Lipider - værdi triglycerid</v>
          </cell>
        </row>
        <row r="33">
          <cell r="A33">
            <v>31</v>
          </cell>
          <cell r="B33">
            <v>3</v>
          </cell>
          <cell r="C33">
            <v>7</v>
          </cell>
          <cell r="D33" t="str">
            <v>Lipider</v>
          </cell>
          <cell r="E33" t="str">
            <v>Total cholesterol undersøgelseskode</v>
          </cell>
          <cell r="F33" t="str">
            <v>TOTALcholesterol_undersoegelse_k</v>
          </cell>
          <cell r="G33" t="str">
            <v>Undersøgelseskode</v>
          </cell>
          <cell r="H33" t="str">
            <v>JA</v>
          </cell>
          <cell r="I33" t="str">
            <v>Lipider - kode Total</v>
          </cell>
        </row>
        <row r="34">
          <cell r="A34">
            <v>32</v>
          </cell>
          <cell r="B34">
            <v>3</v>
          </cell>
          <cell r="C34">
            <v>8</v>
          </cell>
          <cell r="D34" t="str">
            <v>Lipider</v>
          </cell>
          <cell r="E34" t="str">
            <v>Total cholesterol (værdi)</v>
          </cell>
          <cell r="F34" t="str">
            <v>TOTALcholesterol</v>
          </cell>
          <cell r="G34" t="str">
            <v>0,0-20,0</v>
          </cell>
          <cell r="H34" t="str">
            <v>Ja</v>
          </cell>
          <cell r="I34" t="str">
            <v>Lipider -  værdi Total</v>
          </cell>
        </row>
        <row r="35">
          <cell r="A35">
            <v>33</v>
          </cell>
          <cell r="B35">
            <v>3</v>
          </cell>
          <cell r="C35">
            <v>9</v>
          </cell>
          <cell r="D35" t="str">
            <v>Lipider</v>
          </cell>
          <cell r="E35" t="str">
            <v>Lipidstatus-dato</v>
          </cell>
          <cell r="F35" t="str">
            <v>lipids_dato</v>
          </cell>
          <cell r="G35" t="str">
            <v>Undersøgelsesdato</v>
          </cell>
          <cell r="H35" t="str">
            <v>Ja</v>
          </cell>
          <cell r="I35" t="str">
            <v>Lipider - dato</v>
          </cell>
        </row>
        <row r="36">
          <cell r="A36">
            <v>34</v>
          </cell>
          <cell r="B36">
            <v>3</v>
          </cell>
          <cell r="C36">
            <v>10</v>
          </cell>
          <cell r="D36" t="str">
            <v>Lipider</v>
          </cell>
          <cell r="E36" t="str">
            <v>Lipidstatus-dato præcision</v>
          </cell>
          <cell r="F36" t="str">
            <v>lipids_kode</v>
          </cell>
          <cell r="G36" t="str">
            <v>År
År_måned
År_måned_dag</v>
          </cell>
          <cell r="H36" t="str">
            <v>Ja</v>
          </cell>
          <cell r="I36" t="str">
            <v>Lipider - dato præcision</v>
          </cell>
        </row>
        <row r="37">
          <cell r="A37">
            <v>35</v>
          </cell>
          <cell r="B37">
            <v>4</v>
          </cell>
          <cell r="C37">
            <v>1</v>
          </cell>
          <cell r="D37" t="str">
            <v>Urinalbumin</v>
          </cell>
          <cell r="E37" t="str">
            <v>Albuminundersøgelse relevans</v>
          </cell>
          <cell r="G37" t="str">
            <v>ikke relvant</v>
          </cell>
          <cell r="H37" t="str">
            <v>Ja</v>
          </cell>
          <cell r="I37" t="str">
            <v>Urinalbumin - ikke relevant</v>
          </cell>
        </row>
        <row r="38">
          <cell r="A38">
            <v>36</v>
          </cell>
          <cell r="B38">
            <v>4</v>
          </cell>
          <cell r="C38">
            <v>2</v>
          </cell>
          <cell r="D38" t="str">
            <v>Urinalbumin</v>
          </cell>
          <cell r="E38" t="str">
            <v>Albuminuri undersøgelseskode</v>
          </cell>
          <cell r="F38" t="str">
            <v>albuminuri_undersoegelse_kode</v>
          </cell>
          <cell r="G38" t="str">
            <v>Undersøgelseskode
.</v>
          </cell>
          <cell r="H38" t="str">
            <v>ja</v>
          </cell>
          <cell r="I38" t="str">
            <v>Urinalbumin - Undersøgelseskode</v>
          </cell>
        </row>
        <row r="39">
          <cell r="A39">
            <v>37</v>
          </cell>
          <cell r="B39">
            <v>4</v>
          </cell>
          <cell r="C39">
            <v>3</v>
          </cell>
          <cell r="D39" t="str">
            <v>Urinalbumin</v>
          </cell>
          <cell r="E39" t="str">
            <v>Albuminuri (værdi)</v>
          </cell>
          <cell r="F39" t="str">
            <v>albuminuri</v>
          </cell>
          <cell r="G39" t="str">
            <v>Tal</v>
          </cell>
          <cell r="H39" t="str">
            <v>Ja</v>
          </cell>
          <cell r="I39" t="str">
            <v>Urinalbumin - værdi</v>
          </cell>
        </row>
        <row r="40">
          <cell r="A40">
            <v>38</v>
          </cell>
          <cell r="B40">
            <v>4</v>
          </cell>
          <cell r="C40">
            <v>4</v>
          </cell>
          <cell r="D40" t="str">
            <v>Urinalbumin</v>
          </cell>
          <cell r="E40" t="str">
            <v>Albuminuri undersøgelsesmetode</v>
          </cell>
          <cell r="F40" t="str">
            <v>albuminuri_enhed</v>
          </cell>
          <cell r="G40" t="str">
            <v>AK/ration mg/g
A/K ration mg/mmol
Albumin ud. g/døgn
Albumin ud.mg/døgn
Albumin ud. Mikrogram/min
Albumin ud. Mikromol/døgn</v>
          </cell>
          <cell r="H40" t="str">
            <v>Ja</v>
          </cell>
          <cell r="I40" t="str">
            <v>Urinalbumin - undersøgelsesmetode</v>
          </cell>
        </row>
        <row r="41">
          <cell r="A41">
            <v>39</v>
          </cell>
          <cell r="B41">
            <v>4</v>
          </cell>
          <cell r="C41">
            <v>5</v>
          </cell>
          <cell r="D41" t="str">
            <v>Urinalbumin</v>
          </cell>
          <cell r="E41" t="str">
            <v>Albuminuri operator</v>
          </cell>
          <cell r="F41" t="str">
            <v>albuminuri_operator</v>
          </cell>
          <cell r="G41" t="str">
            <v>Lig_med
Mindre_end
Større_end</v>
          </cell>
          <cell r="H41" t="str">
            <v>Ja</v>
          </cell>
          <cell r="I41" t="str">
            <v>Urinalbumin - operator</v>
          </cell>
        </row>
        <row r="42">
          <cell r="A42">
            <v>40</v>
          </cell>
          <cell r="B42">
            <v>4</v>
          </cell>
          <cell r="C42">
            <v>6</v>
          </cell>
          <cell r="D42" t="str">
            <v>Urinalbumin</v>
          </cell>
          <cell r="E42" t="str">
            <v>Albuminuri textsvar</v>
          </cell>
          <cell r="F42" t="str">
            <v>albuminuri_text</v>
          </cell>
          <cell r="G42" t="str">
            <v>Fritekst</v>
          </cell>
          <cell r="H42" t="str">
            <v>Ja</v>
          </cell>
          <cell r="I42" t="str">
            <v>Urinalbumin - tekst</v>
          </cell>
        </row>
        <row r="43">
          <cell r="A43">
            <v>41</v>
          </cell>
          <cell r="B43">
            <v>4</v>
          </cell>
          <cell r="C43">
            <v>7</v>
          </cell>
          <cell r="D43" t="str">
            <v>Urinalbumin</v>
          </cell>
          <cell r="E43" t="str">
            <v>Albuminuridato</v>
          </cell>
          <cell r="F43" t="str">
            <v>albuminuri_dato</v>
          </cell>
          <cell r="G43" t="str">
            <v>Dato</v>
          </cell>
          <cell r="H43" t="str">
            <v>Ja</v>
          </cell>
          <cell r="I43" t="str">
            <v>Urinalbumin - dato</v>
          </cell>
        </row>
        <row r="44">
          <cell r="A44">
            <v>42</v>
          </cell>
          <cell r="B44">
            <v>4</v>
          </cell>
          <cell r="C44">
            <v>8</v>
          </cell>
          <cell r="D44" t="str">
            <v>Urinalbumin</v>
          </cell>
          <cell r="E44" t="str">
            <v>Albuminuridato præcision</v>
          </cell>
          <cell r="F44" t="str">
            <v>albuminuri_kode</v>
          </cell>
          <cell r="G44" t="str">
            <v>År
År_måned
År_måned_dag</v>
          </cell>
          <cell r="H44" t="str">
            <v>Ja</v>
          </cell>
          <cell r="I44" t="str">
            <v>Urinalbumin - dato præsision</v>
          </cell>
        </row>
        <row r="45">
          <cell r="A45">
            <v>43</v>
          </cell>
          <cell r="B45">
            <v>5</v>
          </cell>
          <cell r="C45">
            <v>1</v>
          </cell>
          <cell r="D45" t="str">
            <v>Metabolisk eller glykæmisk regulering</v>
          </cell>
          <cell r="E45" t="str">
            <v>HbA1c undersøgelseskode</v>
          </cell>
          <cell r="F45" t="str">
            <v>HbA1c_undersoegelse_kode</v>
          </cell>
          <cell r="G45" t="str">
            <v>Undersøgelseskode</v>
          </cell>
          <cell r="H45" t="str">
            <v>Ja</v>
          </cell>
          <cell r="I45" t="str">
            <v>Hba1c kode</v>
          </cell>
        </row>
        <row r="46">
          <cell r="A46">
            <v>44</v>
          </cell>
          <cell r="B46">
            <v>5</v>
          </cell>
          <cell r="C46">
            <v>2</v>
          </cell>
          <cell r="D46" t="str">
            <v>Metabolisk eller glykæmisk regulering</v>
          </cell>
          <cell r="E46" t="str">
            <v>HbA1c (værdi)</v>
          </cell>
          <cell r="F46" t="str">
            <v>HbA1c</v>
          </cell>
          <cell r="G46" t="str">
            <v>3,5-20,0</v>
          </cell>
          <cell r="H46" t="str">
            <v>Ja</v>
          </cell>
          <cell r="I46" t="str">
            <v>Hba1c værdi</v>
          </cell>
        </row>
        <row r="47">
          <cell r="A47">
            <v>45</v>
          </cell>
          <cell r="B47">
            <v>5</v>
          </cell>
          <cell r="C47">
            <v>3</v>
          </cell>
          <cell r="D47" t="str">
            <v>Metabolisk eller glykæmisk regulering</v>
          </cell>
          <cell r="E47" t="str">
            <v>HbA1c-dato</v>
          </cell>
          <cell r="F47" t="str">
            <v>HbA1c_dato</v>
          </cell>
          <cell r="G47" t="str">
            <v>Dato</v>
          </cell>
          <cell r="H47" t="str">
            <v>Ja</v>
          </cell>
          <cell r="I47" t="str">
            <v>Hba1c dato</v>
          </cell>
        </row>
        <row r="48">
          <cell r="A48">
            <v>46</v>
          </cell>
          <cell r="B48">
            <v>5</v>
          </cell>
          <cell r="C48">
            <v>4</v>
          </cell>
          <cell r="D48" t="str">
            <v>Metabolisk eller glykæmisk regulering</v>
          </cell>
          <cell r="E48" t="str">
            <v>HbA1c-dato præcision</v>
          </cell>
          <cell r="F48" t="str">
            <v>HbA1c_kode</v>
          </cell>
          <cell r="G48" t="str">
            <v>År
År_måned
År_måned_dag</v>
          </cell>
          <cell r="H48" t="str">
            <v>Ja</v>
          </cell>
          <cell r="I48" t="str">
            <v>Hba1c dato præcision</v>
          </cell>
        </row>
        <row r="49">
          <cell r="A49">
            <v>47</v>
          </cell>
          <cell r="B49">
            <v>6</v>
          </cell>
          <cell r="C49">
            <v>1</v>
          </cell>
          <cell r="D49" t="str">
            <v>Aktuel behandling</v>
          </cell>
          <cell r="E49" t="str">
            <v>ACE hæmmer / ATII-receptor antagonist</v>
          </cell>
          <cell r="F49" t="str">
            <v>ACE_haemmer</v>
          </cell>
          <cell r="G49" t="str">
            <v>Ja
Nej
Uoplyst</v>
          </cell>
          <cell r="H49" t="str">
            <v>Ja</v>
          </cell>
          <cell r="I49" t="str">
            <v>Acehæmmer</v>
          </cell>
        </row>
        <row r="50">
          <cell r="A50">
            <v>48</v>
          </cell>
          <cell r="B50">
            <v>6</v>
          </cell>
          <cell r="C50">
            <v>2</v>
          </cell>
          <cell r="D50" t="str">
            <v>Aktuel behandling</v>
          </cell>
          <cell r="E50" t="str">
            <v>Antidiabetisk behandling</v>
          </cell>
          <cell r="F50" t="str">
            <v>behandling</v>
          </cell>
          <cell r="G50" t="str">
            <v>Insulin
Peroral
Insulin og Peroral
GLP-1 Analog
Insulin og GLP-1 Analog
Peroral og GLP-1 Analog
Insulin, Peroral og GLP-1 Analog
Uoplyst</v>
          </cell>
          <cell r="H50" t="str">
            <v>Ja</v>
          </cell>
          <cell r="I50" t="str">
            <v>Antidiabetisk behandling</v>
          </cell>
        </row>
        <row r="51">
          <cell r="A51">
            <v>49</v>
          </cell>
          <cell r="B51">
            <v>6</v>
          </cell>
          <cell r="C51">
            <v>3</v>
          </cell>
          <cell r="D51" t="str">
            <v>Aktuel behandling</v>
          </cell>
          <cell r="E51" t="str">
            <v>Insulinpumpebehandling</v>
          </cell>
          <cell r="F51" t="str">
            <v>insulinpumpe_kode</v>
          </cell>
          <cell r="G51" t="str">
            <v>Ja</v>
          </cell>
          <cell r="H51" t="str">
            <v>Ja</v>
          </cell>
          <cell r="I51" t="str">
            <v>Antidiabetisk behandling Insulinpumpe</v>
          </cell>
        </row>
        <row r="52">
          <cell r="A52">
            <v>50</v>
          </cell>
          <cell r="B52">
            <v>6</v>
          </cell>
          <cell r="C52">
            <v>4</v>
          </cell>
          <cell r="D52" t="str">
            <v>Aktuel behandling</v>
          </cell>
          <cell r="E52" t="str">
            <v>Antihypertensiv behandling</v>
          </cell>
          <cell r="F52" t="str">
            <v>antihypertensiv_kode</v>
          </cell>
          <cell r="G52" t="str">
            <v>Ja
Nej
Uoplyst</v>
          </cell>
          <cell r="H52" t="str">
            <v>Ja</v>
          </cell>
          <cell r="I52" t="str">
            <v>Antihypertensiv behandling</v>
          </cell>
        </row>
        <row r="53">
          <cell r="A53">
            <v>51</v>
          </cell>
          <cell r="B53">
            <v>6</v>
          </cell>
          <cell r="C53">
            <v>5</v>
          </cell>
          <cell r="D53" t="str">
            <v>Aktuel behandling</v>
          </cell>
          <cell r="E53" t="str">
            <v>Dyslipidæmi behandling</v>
          </cell>
          <cell r="F53" t="str">
            <v>dyslipidemi_kode</v>
          </cell>
          <cell r="G53" t="str">
            <v>Ja
Nej
Uoplyst</v>
          </cell>
          <cell r="H53" t="str">
            <v>Ja</v>
          </cell>
          <cell r="I53" t="str">
            <v>Dyslipidæmi behandling</v>
          </cell>
        </row>
        <row r="54">
          <cell r="A54">
            <v>52</v>
          </cell>
          <cell r="B54">
            <v>7</v>
          </cell>
          <cell r="C54">
            <v>1</v>
          </cell>
          <cell r="D54" t="str">
            <v>Supplerende oplysninger</v>
          </cell>
          <cell r="E54" t="str">
            <v>Diastolisk blodtryk</v>
          </cell>
          <cell r="F54" t="str">
            <v>blodtryk_diastolisk</v>
          </cell>
          <cell r="G54" t="str">
            <v>30-140 (heltal)
.</v>
          </cell>
          <cell r="H54" t="str">
            <v>Ja</v>
          </cell>
          <cell r="I54" t="str">
            <v>Blodtryk -  resultat diastolisk</v>
          </cell>
        </row>
        <row r="55">
          <cell r="A55">
            <v>53</v>
          </cell>
          <cell r="B55">
            <v>7</v>
          </cell>
          <cell r="C55">
            <v>2</v>
          </cell>
          <cell r="D55" t="str">
            <v>Supplerende oplysninger</v>
          </cell>
          <cell r="E55" t="str">
            <v>Systolisk blodtryk</v>
          </cell>
          <cell r="F55" t="str">
            <v>blodtryk_systolisk</v>
          </cell>
          <cell r="G55" t="str">
            <v>50-250 (heltal)
.</v>
          </cell>
          <cell r="H55" t="str">
            <v>Ja</v>
          </cell>
          <cell r="I55" t="str">
            <v>Blodtryk -  resultat systolisk</v>
          </cell>
        </row>
        <row r="56">
          <cell r="A56">
            <v>54</v>
          </cell>
          <cell r="B56">
            <v>7</v>
          </cell>
          <cell r="C56">
            <v>3</v>
          </cell>
          <cell r="D56" t="str">
            <v>Supplerende oplysninger</v>
          </cell>
          <cell r="E56" t="str">
            <v>Blodtryksdato</v>
          </cell>
          <cell r="F56" t="str">
            <v>blodtryk_dato</v>
          </cell>
          <cell r="G56" t="str">
            <v>Dato
.</v>
          </cell>
          <cell r="H56" t="str">
            <v>Ja</v>
          </cell>
          <cell r="I56" t="str">
            <v>Blodtryk dato</v>
          </cell>
        </row>
        <row r="57">
          <cell r="A57">
            <v>55</v>
          </cell>
          <cell r="B57">
            <v>7</v>
          </cell>
          <cell r="C57">
            <v>4</v>
          </cell>
          <cell r="D57" t="str">
            <v>Supplerende oplysninger</v>
          </cell>
          <cell r="E57" t="str">
            <v>Blodtryksdato præcision</v>
          </cell>
          <cell r="F57" t="str">
            <v>blodtryk_kode</v>
          </cell>
          <cell r="G57" t="str">
            <v>År
År_måned
År_måned_dag</v>
          </cell>
          <cell r="H57" t="str">
            <v>Ja</v>
          </cell>
        </row>
        <row r="58">
          <cell r="A58">
            <v>56</v>
          </cell>
          <cell r="B58">
            <v>7</v>
          </cell>
          <cell r="C58">
            <v>5</v>
          </cell>
          <cell r="D58" t="str">
            <v>Supplerende oplysninger</v>
          </cell>
          <cell r="E58" t="str">
            <v>Rygestatus</v>
          </cell>
          <cell r="F58" t="str">
            <v>rygning</v>
          </cell>
          <cell r="G58" t="str">
            <v>Ryger dagligt
Ryger lejlighedsvist
Eks ryger
Aldrig ryger
Uoplyst</v>
          </cell>
          <cell r="H58" t="str">
            <v>Ja</v>
          </cell>
          <cell r="I58" t="str">
            <v>Rygestatus</v>
          </cell>
        </row>
        <row r="59">
          <cell r="A59">
            <v>57</v>
          </cell>
          <cell r="B59">
            <v>7</v>
          </cell>
          <cell r="C59">
            <v>6</v>
          </cell>
          <cell r="D59" t="str">
            <v>Supplerende oplysninger</v>
          </cell>
          <cell r="E59" t="str">
            <v>Højde</v>
          </cell>
          <cell r="F59" t="str">
            <v>hoejde</v>
          </cell>
          <cell r="G59" t="str">
            <v>140-230 cm</v>
          </cell>
          <cell r="H59" t="str">
            <v>Ja</v>
          </cell>
          <cell r="I59" t="str">
            <v>BMI -  værdi højde</v>
          </cell>
        </row>
        <row r="60">
          <cell r="A60">
            <v>58</v>
          </cell>
          <cell r="B60">
            <v>7</v>
          </cell>
          <cell r="C60">
            <v>7</v>
          </cell>
          <cell r="D60" t="str">
            <v>Supplerende oplysninger</v>
          </cell>
          <cell r="E60" t="str">
            <v>Vægt</v>
          </cell>
          <cell r="F60" t="str">
            <v>vaegt</v>
          </cell>
          <cell r="G60" t="str">
            <v>35-275</v>
          </cell>
          <cell r="H60" t="str">
            <v>Ja</v>
          </cell>
          <cell r="I60" t="str">
            <v>BMI - værdi vægt</v>
          </cell>
        </row>
        <row r="61">
          <cell r="A61">
            <v>59</v>
          </cell>
          <cell r="B61">
            <v>7</v>
          </cell>
          <cell r="C61">
            <v>8</v>
          </cell>
          <cell r="D61" t="str">
            <v>Supplerende oplysninger</v>
          </cell>
          <cell r="E61" t="str">
            <v>BMI ikke relevant</v>
          </cell>
          <cell r="F61" t="str">
            <v>BMI_ikke_relevant</v>
          </cell>
          <cell r="G61" t="str">
            <v>Ja</v>
          </cell>
          <cell r="H61" t="str">
            <v>Ja</v>
          </cell>
          <cell r="I61" t="str">
            <v>BMI - ikke relevant</v>
          </cell>
        </row>
        <row r="62">
          <cell r="A62">
            <v>60</v>
          </cell>
          <cell r="B62">
            <v>7</v>
          </cell>
          <cell r="C62">
            <v>9</v>
          </cell>
          <cell r="D62" t="str">
            <v>Supplerende oplysninger</v>
          </cell>
          <cell r="E62" t="str">
            <v>BMI</v>
          </cell>
          <cell r="F62" t="str">
            <v>BMI</v>
          </cell>
          <cell r="G62" t="str">
            <v>Tal med to decimaler</v>
          </cell>
          <cell r="H62" t="str">
            <v>Nej</v>
          </cell>
        </row>
        <row r="63">
          <cell r="A63">
            <v>61</v>
          </cell>
          <cell r="B63">
            <v>7</v>
          </cell>
          <cell r="C63">
            <v>10</v>
          </cell>
          <cell r="D63" t="str">
            <v>Supplerende oplysninger</v>
          </cell>
          <cell r="E63" t="str">
            <v>BMI gruppe</v>
          </cell>
          <cell r="F63" t="str">
            <v>BMI_gruppe</v>
          </cell>
          <cell r="G63" t="str">
            <v>ikke_relevant
undervægtig
normalvægtig
let_overvægtig
svært_overvægtig</v>
          </cell>
          <cell r="H63" t="str">
            <v>Nej</v>
          </cell>
        </row>
        <row r="64">
          <cell r="A64">
            <v>62</v>
          </cell>
          <cell r="B64">
            <v>8</v>
          </cell>
          <cell r="C64">
            <v>1</v>
          </cell>
          <cell r="D64" t="str">
            <v>Komplikations-screening</v>
          </cell>
          <cell r="E64" t="str">
            <v>Fodundersøgelse relevans</v>
          </cell>
          <cell r="G64" t="str">
            <v>Ikke relevant</v>
          </cell>
          <cell r="H64" t="str">
            <v>Ja</v>
          </cell>
          <cell r="I64" t="str">
            <v>Fodundersøgelse - ikke relevant</v>
          </cell>
        </row>
        <row r="65">
          <cell r="A65">
            <v>63</v>
          </cell>
          <cell r="B65">
            <v>8</v>
          </cell>
          <cell r="C65">
            <v>2</v>
          </cell>
          <cell r="D65" t="str">
            <v>Komplikations-screening</v>
          </cell>
          <cell r="E65" t="str">
            <v>Fodundersøgelsesdato</v>
          </cell>
          <cell r="F65" t="str">
            <v>fod_dato</v>
          </cell>
          <cell r="G65" t="str">
            <v>Dato</v>
          </cell>
          <cell r="H65" t="str">
            <v>Ja</v>
          </cell>
          <cell r="I65" t="str">
            <v>Fodundersøgelse - dato</v>
          </cell>
        </row>
        <row r="66">
          <cell r="A66">
            <v>64</v>
          </cell>
          <cell r="B66">
            <v>8</v>
          </cell>
          <cell r="C66">
            <v>3</v>
          </cell>
          <cell r="D66" t="str">
            <v>Komplikations-screening</v>
          </cell>
          <cell r="E66" t="str">
            <v>Fodundersøgelsesdato præcision</v>
          </cell>
          <cell r="F66" t="str">
            <v>fod_kode</v>
          </cell>
          <cell r="G66" t="str">
            <v>År
År_måned
År_måned_dag</v>
          </cell>
          <cell r="H66" t="str">
            <v>Ja</v>
          </cell>
          <cell r="I66" t="str">
            <v>Fodundersøgelse - dato</v>
          </cell>
        </row>
        <row r="67">
          <cell r="A67">
            <v>65</v>
          </cell>
          <cell r="B67">
            <v>8</v>
          </cell>
          <cell r="C67">
            <v>4</v>
          </cell>
          <cell r="D67" t="str">
            <v>Komplikations-screening</v>
          </cell>
          <cell r="E67" t="str">
            <v>Øjenundersøgelse relevans</v>
          </cell>
          <cell r="G67" t="str">
            <v>Ikke relevant</v>
          </cell>
          <cell r="H67" t="str">
            <v>Ja</v>
          </cell>
          <cell r="I67" t="str">
            <v>Øjenundersøgelse - ikke relevant</v>
          </cell>
        </row>
        <row r="68">
          <cell r="A68">
            <v>66</v>
          </cell>
          <cell r="B68">
            <v>8</v>
          </cell>
          <cell r="C68">
            <v>5</v>
          </cell>
          <cell r="D68" t="str">
            <v>Komplikations-screening</v>
          </cell>
          <cell r="E68" t="str">
            <v>Øjenundersøgelsesdato</v>
          </cell>
          <cell r="F68" t="str">
            <v>oeje_dato</v>
          </cell>
          <cell r="G68" t="str">
            <v>Dato</v>
          </cell>
          <cell r="H68" t="str">
            <v>Ja</v>
          </cell>
          <cell r="I68" t="str">
            <v>Øjenundersøgelse - dato</v>
          </cell>
        </row>
        <row r="69">
          <cell r="A69">
            <v>67</v>
          </cell>
          <cell r="B69">
            <v>8</v>
          </cell>
          <cell r="C69">
            <v>6</v>
          </cell>
          <cell r="D69" t="str">
            <v>Komplikations-screening</v>
          </cell>
          <cell r="E69" t="str">
            <v>Øjenundersøgelsesdato præcision</v>
          </cell>
          <cell r="F69" t="str">
            <v>oeje_kode</v>
          </cell>
          <cell r="G69" t="str">
            <v>År
År_måned
År_måned_dag</v>
          </cell>
          <cell r="H69" t="str">
            <v>Ja</v>
          </cell>
          <cell r="I69" t="str">
            <v>Øjenundersøgelse - dato præcision</v>
          </cell>
        </row>
        <row r="70">
          <cell r="A70">
            <v>68</v>
          </cell>
          <cell r="B70">
            <v>9</v>
          </cell>
          <cell r="C70">
            <v>1</v>
          </cell>
          <cell r="D70" t="str">
            <v>Indikator</v>
          </cell>
          <cell r="E70" t="str">
            <v>All-or-none diabeteskontrol</v>
          </cell>
          <cell r="G70" t="str">
            <v>Ja
Nej
Ikke relevant
.</v>
          </cell>
          <cell r="H70" t="str">
            <v>Nej</v>
          </cell>
        </row>
        <row r="71">
          <cell r="A71">
            <v>69</v>
          </cell>
          <cell r="B71">
            <v>9</v>
          </cell>
          <cell r="C71">
            <v>2</v>
          </cell>
          <cell r="D71" t="str">
            <v>Indikator</v>
          </cell>
          <cell r="E71" t="str">
            <v>Albuminuri undersøgelse 2år
(label skal ændres fr Albuminuri undersøgt)</v>
          </cell>
          <cell r="F71" t="str">
            <v>albuminuri_maalt</v>
          </cell>
          <cell r="G71" t="str">
            <v>Ja
Nej
Ikke relevant
.</v>
          </cell>
          <cell r="H71" t="str">
            <v>Nej</v>
          </cell>
        </row>
        <row r="72">
          <cell r="A72">
            <v>70</v>
          </cell>
          <cell r="B72">
            <v>9</v>
          </cell>
          <cell r="C72">
            <v>3</v>
          </cell>
          <cell r="D72" t="str">
            <v>Indikator</v>
          </cell>
          <cell r="E72" t="str">
            <v>HbA1c undersøgt 1år</v>
          </cell>
          <cell r="F72" t="str">
            <v>HbA1c_maalt</v>
          </cell>
          <cell r="G72" t="str">
            <v>Ja
Nej
Ikke relevant
.</v>
          </cell>
          <cell r="H72" t="str">
            <v>Nej</v>
          </cell>
        </row>
        <row r="73">
          <cell r="A73">
            <v>71</v>
          </cell>
          <cell r="B73">
            <v>9</v>
          </cell>
          <cell r="C73">
            <v>4</v>
          </cell>
          <cell r="D73" t="str">
            <v>Indikator</v>
          </cell>
          <cell r="E73" t="str">
            <v>Lipidstatus undesøgt 2år</v>
          </cell>
          <cell r="F73" t="str">
            <v>lipids_maalt</v>
          </cell>
          <cell r="G73" t="str">
            <v>Ja
Nej
Ikke relevant
.</v>
          </cell>
          <cell r="H73" t="str">
            <v>Nej</v>
          </cell>
        </row>
        <row r="74">
          <cell r="A74">
            <v>72</v>
          </cell>
          <cell r="B74">
            <v>9</v>
          </cell>
          <cell r="C74">
            <v>5</v>
          </cell>
          <cell r="D74" t="str">
            <v>Indikator</v>
          </cell>
          <cell r="E74" t="str">
            <v>Blodtryk undersøgt 1år</v>
          </cell>
          <cell r="F74" t="str">
            <v>blodtryk_maalt</v>
          </cell>
          <cell r="G74" t="str">
            <v>Ja
Nej
Ikke relevant
.</v>
          </cell>
          <cell r="H74" t="str">
            <v>Nej</v>
          </cell>
        </row>
        <row r="75">
          <cell r="A75">
            <v>73</v>
          </cell>
          <cell r="B75">
            <v>9</v>
          </cell>
          <cell r="C75">
            <v>6</v>
          </cell>
          <cell r="D75" t="str">
            <v>Indikator</v>
          </cell>
          <cell r="E75" t="str">
            <v>Fodundersøgelse foretaget</v>
          </cell>
          <cell r="F75" t="str">
            <v>fod_maalt</v>
          </cell>
          <cell r="G75" t="str">
            <v>Ja
Nej
Ikke relevant
.</v>
          </cell>
          <cell r="H75" t="str">
            <v>Nej</v>
          </cell>
        </row>
        <row r="76">
          <cell r="A76">
            <v>74</v>
          </cell>
          <cell r="B76">
            <v>9</v>
          </cell>
          <cell r="C76">
            <v>7</v>
          </cell>
          <cell r="D76" t="str">
            <v>Indikator</v>
          </cell>
          <cell r="E76" t="str">
            <v>Fodundersøgelse foretaget 2år</v>
          </cell>
          <cell r="F76" t="str">
            <v>fod_maalt</v>
          </cell>
          <cell r="G76" t="str">
            <v>Ja
Nej
Ikke relevant
.</v>
          </cell>
          <cell r="H76" t="str">
            <v>Nej</v>
          </cell>
        </row>
        <row r="77">
          <cell r="A77">
            <v>75</v>
          </cell>
          <cell r="B77">
            <v>9</v>
          </cell>
          <cell r="C77">
            <v>8</v>
          </cell>
          <cell r="D77" t="str">
            <v>Indikator</v>
          </cell>
          <cell r="E77" t="str">
            <v>Øjenundersøgelse foretaget 2år</v>
          </cell>
          <cell r="F77" t="str">
            <v>oeje_maalt</v>
          </cell>
          <cell r="G77" t="str">
            <v>Ja
Nej
Ikke relevant
.</v>
          </cell>
          <cell r="H77" t="str">
            <v>Nej</v>
          </cell>
        </row>
        <row r="78">
          <cell r="A78">
            <v>76</v>
          </cell>
          <cell r="B78">
            <v>9</v>
          </cell>
          <cell r="C78">
            <v>9</v>
          </cell>
          <cell r="D78" t="str">
            <v>Indikator</v>
          </cell>
          <cell r="E78" t="str">
            <v>Øjenundersøgelse foretaget 4år</v>
          </cell>
          <cell r="F78" t="str">
            <v>oeje_maalt</v>
          </cell>
          <cell r="G78" t="str">
            <v>Ja
Nej
Ikke relevant
.</v>
          </cell>
          <cell r="H78" t="str">
            <v>Nej</v>
          </cell>
        </row>
        <row r="79">
          <cell r="A79">
            <v>77</v>
          </cell>
          <cell r="B79">
            <v>10</v>
          </cell>
          <cell r="C79">
            <v>1</v>
          </cell>
          <cell r="D79" t="str">
            <v>Slettes</v>
          </cell>
          <cell r="E79" t="str">
            <v>Vægt undersøgt</v>
          </cell>
          <cell r="F79" t="str">
            <v>vaegt_maalt</v>
          </cell>
          <cell r="H79" t="str">
            <v>Nej</v>
          </cell>
        </row>
        <row r="80">
          <cell r="A80">
            <v>78</v>
          </cell>
          <cell r="B80">
            <v>10</v>
          </cell>
          <cell r="C80">
            <v>2</v>
          </cell>
          <cell r="D80" t="str">
            <v>Slettes</v>
          </cell>
          <cell r="E80" t="str">
            <v>Højde undersøgt</v>
          </cell>
          <cell r="F80" t="str">
            <v>hoejde_maalt</v>
          </cell>
          <cell r="H80" t="str">
            <v xml:space="preserve">Nej </v>
          </cell>
        </row>
        <row r="81">
          <cell r="A81">
            <v>79</v>
          </cell>
          <cell r="B81">
            <v>10</v>
          </cell>
          <cell r="C81">
            <v>3</v>
          </cell>
          <cell r="D81" t="str">
            <v>Slettes</v>
          </cell>
          <cell r="E81" t="str">
            <v>HDL-cholesterol operator</v>
          </cell>
          <cell r="F81" t="str">
            <v>HDLcholesterol_operator</v>
          </cell>
          <cell r="G81" t="str">
            <v>Lig_med
Mindre_end
Større_end</v>
          </cell>
          <cell r="H81" t="str">
            <v>Nej</v>
          </cell>
        </row>
        <row r="82">
          <cell r="A82">
            <v>80</v>
          </cell>
          <cell r="B82">
            <v>10</v>
          </cell>
          <cell r="C82">
            <v>4</v>
          </cell>
          <cell r="D82" t="str">
            <v>Slettes</v>
          </cell>
          <cell r="E82" t="str">
            <v>HDL-cholesterol textsvar</v>
          </cell>
          <cell r="F82" t="str">
            <v>HDLcholesterol_text</v>
          </cell>
          <cell r="G82" t="str">
            <v>Fritekst</v>
          </cell>
          <cell r="H82" t="str">
            <v>Nej</v>
          </cell>
        </row>
        <row r="83">
          <cell r="A83">
            <v>81</v>
          </cell>
          <cell r="B83">
            <v>10</v>
          </cell>
          <cell r="C83">
            <v>5</v>
          </cell>
          <cell r="D83" t="str">
            <v>Slettes</v>
          </cell>
          <cell r="E83" t="str">
            <v>LDL-cholesterol operator</v>
          </cell>
          <cell r="F83" t="str">
            <v>LDLcholesterol_operator</v>
          </cell>
          <cell r="G83" t="str">
            <v>Lig_med
Mindre_end
Større_end</v>
          </cell>
          <cell r="H83" t="str">
            <v>Nej</v>
          </cell>
        </row>
        <row r="84">
          <cell r="A84">
            <v>82</v>
          </cell>
          <cell r="B84">
            <v>10</v>
          </cell>
          <cell r="C84">
            <v>6</v>
          </cell>
          <cell r="D84" t="str">
            <v>Slettes</v>
          </cell>
          <cell r="E84" t="str">
            <v>LDL-cholesterol textsvar</v>
          </cell>
          <cell r="F84" t="str">
            <v>LDLcholesterol_text</v>
          </cell>
          <cell r="G84" t="str">
            <v>Fritekst</v>
          </cell>
          <cell r="H84" t="str">
            <v>Nej</v>
          </cell>
        </row>
        <row r="85">
          <cell r="A85">
            <v>83</v>
          </cell>
          <cell r="B85">
            <v>10</v>
          </cell>
          <cell r="C85">
            <v>7</v>
          </cell>
          <cell r="D85" t="str">
            <v>Slettes</v>
          </cell>
          <cell r="E85" t="str">
            <v>Total cholesterol operator</v>
          </cell>
          <cell r="F85" t="str">
            <v>TOTALcholesterol_operator</v>
          </cell>
          <cell r="G85" t="str">
            <v>Lig_med
Mindre_end
Større_end</v>
          </cell>
          <cell r="H85" t="str">
            <v>Nej</v>
          </cell>
        </row>
        <row r="86">
          <cell r="A86">
            <v>84</v>
          </cell>
          <cell r="B86">
            <v>10</v>
          </cell>
          <cell r="C86">
            <v>8</v>
          </cell>
          <cell r="D86" t="str">
            <v>Slettes</v>
          </cell>
          <cell r="E86" t="str">
            <v>Total cholesterol textsvar</v>
          </cell>
          <cell r="F86" t="str">
            <v>TOTALcholesterol_text</v>
          </cell>
          <cell r="G86" t="str">
            <v>Fritekst</v>
          </cell>
          <cell r="H86" t="str">
            <v>Nej</v>
          </cell>
        </row>
        <row r="87">
          <cell r="A87">
            <v>85</v>
          </cell>
          <cell r="B87">
            <v>10</v>
          </cell>
          <cell r="C87">
            <v>9</v>
          </cell>
          <cell r="D87" t="str">
            <v>Slettes</v>
          </cell>
          <cell r="E87" t="str">
            <v>Triglycerid operator</v>
          </cell>
          <cell r="F87" t="str">
            <v>triglycerid_operator</v>
          </cell>
          <cell r="G87" t="str">
            <v>Lig_med
Mindre_end
Større_end</v>
          </cell>
          <cell r="H87" t="str">
            <v>Nej</v>
          </cell>
        </row>
        <row r="88">
          <cell r="A88">
            <v>86</v>
          </cell>
          <cell r="B88">
            <v>10</v>
          </cell>
          <cell r="C88">
            <v>10</v>
          </cell>
          <cell r="D88" t="str">
            <v>Slettes</v>
          </cell>
          <cell r="E88" t="str">
            <v>Triglycerid textsvar</v>
          </cell>
          <cell r="F88" t="str">
            <v>triglycerid_text</v>
          </cell>
          <cell r="G88" t="str">
            <v>Fritekst</v>
          </cell>
          <cell r="H88" t="str">
            <v>Nej</v>
          </cell>
        </row>
        <row r="89">
          <cell r="A89">
            <v>87</v>
          </cell>
          <cell r="B89">
            <v>10</v>
          </cell>
          <cell r="C89">
            <v>11</v>
          </cell>
          <cell r="D89" t="str">
            <v>Slettes</v>
          </cell>
          <cell r="E89" t="str">
            <v>HbA1c operator</v>
          </cell>
          <cell r="F89" t="str">
            <v>HbA1c_operator</v>
          </cell>
          <cell r="G89" t="str">
            <v>Lig_med
Mindre_end
Større_end</v>
          </cell>
          <cell r="H89" t="str">
            <v>Nej</v>
          </cell>
        </row>
        <row r="90">
          <cell r="A90">
            <v>88</v>
          </cell>
          <cell r="B90">
            <v>10</v>
          </cell>
          <cell r="C90">
            <v>12</v>
          </cell>
          <cell r="D90" t="str">
            <v>Slettes</v>
          </cell>
          <cell r="E90" t="str">
            <v>HbA1c textsvar</v>
          </cell>
          <cell r="F90" t="str">
            <v>HbA1c_text</v>
          </cell>
          <cell r="G90" t="str">
            <v>Fritekst</v>
          </cell>
          <cell r="H90" t="str">
            <v>Nej</v>
          </cell>
        </row>
      </sheetData>
      <sheetData sheetId="8"/>
      <sheetData sheetId="9"/>
      <sheetData sheetId="10"/>
      <sheetData sheetId="11"/>
      <sheetData sheetId="12"/>
      <sheetData sheetId="13"/>
    </sheetDataSet>
  </externalBook>
</externalLink>
</file>

<file path=xl/tables/table1.xml><?xml version="1.0" encoding="utf-8"?>
<table xmlns="http://schemas.openxmlformats.org/spreadsheetml/2006/main" id="37" name="Tabel37" displayName="Tabel37" ref="A1:L17" insertRowShift="1" totalsRowShown="0" headerRowDxfId="102" headerRowBorderDxfId="101" tableBorderDxfId="100">
  <autoFilter ref="A1:L17"/>
  <tableColumns count="12">
    <tableColumn id="1" name="Root " dataDxfId="99"/>
    <tableColumn id="2" name="XML1" dataDxfId="98"/>
    <tableColumn id="3" name="XML2" dataDxfId="97"/>
    <tableColumn id="4" name="XML3" dataDxfId="96"/>
    <tableColumn id="5" name="XML4" dataDxfId="95"/>
    <tableColumn id="11" name="XML5" dataDxfId="94"/>
    <tableColumn id="6" name="Type/Format" dataDxfId="93"/>
    <tableColumn id="7" name="Enumeration" dataDxfId="92"/>
    <tableColumn id="12" name="Default-value" dataDxfId="91"/>
    <tableColumn id="8" name="Obligatorisk/ikke obligatorisk" dataDxfId="90"/>
    <tableColumn id="9" name="Kommentar" dataDxfId="89"/>
    <tableColumn id="13" name="SDKMIF" dataDxfId="88"/>
  </tableColumns>
  <tableStyleInfo name="TableStyleMedium9" showFirstColumn="0" showLastColumn="0" showRowStripes="1" showColumnStripes="0"/>
</table>
</file>

<file path=xl/tables/table2.xml><?xml version="1.0" encoding="utf-8"?>
<table xmlns="http://schemas.openxmlformats.org/spreadsheetml/2006/main" id="28" name="Tabel28" displayName="Tabel28" ref="A1:N44" totalsRowShown="0" headerRowDxfId="87" dataDxfId="85" headerRowBorderDxfId="86" tableBorderDxfId="84">
  <autoFilter ref="A1:N44"/>
  <sortState ref="A2:N44">
    <sortCondition ref="E2:E44"/>
    <sortCondition ref="F2:F44"/>
  </sortState>
  <tableColumns count="14">
    <tableColumn id="1" name="Område" dataDxfId="83"/>
    <tableColumn id="2" name="Variabel-navn" dataDxfId="82"/>
    <tableColumn id="3" name="Udfald" dataDxfId="81"/>
    <tableColumn id="4" name="Obligatorisk/ikke obligatorisk (F)/betinget obligatorisk" dataDxfId="80"/>
    <tableColumn id="12" name="Gruppe nr." dataDxfId="79"/>
    <tableColumn id="13" name="Rækkefølge i gruppe" dataDxfId="78"/>
    <tableColumn id="7" name="XML1" dataDxfId="77"/>
    <tableColumn id="8" name="XML2" dataDxfId="76"/>
    <tableColumn id="9" name="XML3" dataDxfId="75"/>
    <tableColumn id="10" name="XML4" dataDxfId="74"/>
    <tableColumn id="14" name="XML5" dataDxfId="73"/>
    <tableColumn id="11" name="Enumeration" dataDxfId="72"/>
    <tableColumn id="33" name="Kommentar" dataDxfId="71"/>
    <tableColumn id="6" name="Ændringskommentarer" dataDxfId="70"/>
  </tableColumns>
  <tableStyleInfo name="TableStyleMedium11" showFirstColumn="0" showLastColumn="0" showRowStripes="1" showColumnStripes="0"/>
</table>
</file>

<file path=xl/tables/table3.xml><?xml version="1.0" encoding="utf-8"?>
<table xmlns="http://schemas.openxmlformats.org/spreadsheetml/2006/main" id="30" name="Tabel21831" displayName="Tabel21831" ref="A1:N61" totalsRowShown="0" headerRowDxfId="69" dataDxfId="67" headerRowBorderDxfId="68" tableBorderDxfId="66">
  <autoFilter ref="A1:N61"/>
  <sortState ref="A2:O65">
    <sortCondition ref="E2:E65"/>
    <sortCondition ref="F2:F65"/>
  </sortState>
  <tableColumns count="14">
    <tableColumn id="3" name="Område" dataDxfId="65"/>
    <tableColumn id="4" name="Felt-navn" dataDxfId="64"/>
    <tableColumn id="7" name="Udfald" dataDxfId="63"/>
    <tableColumn id="16" name="Obligatorisk/Ikke obligatorisk (F)" dataDxfId="62"/>
    <tableColumn id="18" name="Gruppe nr." dataDxfId="61"/>
    <tableColumn id="19" name="Rækkefølge i gruppe" dataDxfId="60"/>
    <tableColumn id="20" name="XML 1" dataDxfId="59"/>
    <tableColumn id="21" name="XML2" dataDxfId="58"/>
    <tableColumn id="22" name="XML3" dataDxfId="57"/>
    <tableColumn id="23" name="XML4" dataDxfId="56"/>
    <tableColumn id="25" name="XML5" dataDxfId="55"/>
    <tableColumn id="24" name="Enumeration" dataDxfId="54"/>
    <tableColumn id="29" name="Kommentar" dataDxfId="53"/>
    <tableColumn id="1" name="Kommenar 18. december 2012" dataDxfId="52"/>
  </tableColumns>
  <tableStyleInfo name="TableStyleMedium4" showFirstColumn="0" showLastColumn="0" showRowStripes="1" showColumnStripes="0"/>
</table>
</file>

<file path=xl/tables/table4.xml><?xml version="1.0" encoding="utf-8"?>
<table xmlns="http://schemas.openxmlformats.org/spreadsheetml/2006/main" id="29" name="Tabel21730" displayName="Tabel21730" ref="A1:O64" totalsRowShown="0" headerRowDxfId="51" dataDxfId="50" tableBorderDxfId="49">
  <autoFilter ref="A1:O64"/>
  <sortState ref="A2:N66">
    <sortCondition ref="E2:E66"/>
    <sortCondition ref="F2:F66"/>
  </sortState>
  <tableColumns count="15">
    <tableColumn id="3" name="Område" dataDxfId="48"/>
    <tableColumn id="4" name="Felt-navn" dataDxfId="47"/>
    <tableColumn id="7" name="Udfald" dataDxfId="46"/>
    <tableColumn id="12" name="Obligatorisk/Ikke obligatorisk (F)/betinget obligatorisk" dataDxfId="45"/>
    <tableColumn id="18" name="Gruppe nr." dataDxfId="44"/>
    <tableColumn id="19" name="Rækkefølge i Gruppen" dataDxfId="43"/>
    <tableColumn id="24" name="XML1" dataDxfId="42"/>
    <tableColumn id="20" name="XML2" dataDxfId="41"/>
    <tableColumn id="25" name="XML3" dataDxfId="40"/>
    <tableColumn id="21" name="XML4" dataDxfId="39"/>
    <tableColumn id="22" name="XML5" dataDxfId="38"/>
    <tableColumn id="23" name="Enumerations" dataDxfId="37"/>
    <tableColumn id="29" name="Kommentar" dataDxfId="36"/>
    <tableColumn id="1" name="Kommentar 18. december 2012" dataDxfId="35"/>
    <tableColumn id="2" name="Kommentar 12. november 2015" dataDxfId="34" dataCellStyle="Normal 2"/>
  </tableColumns>
  <tableStyleInfo name="TableStyleMedium4" showFirstColumn="0" showLastColumn="0" showRowStripes="1" showColumnStripes="0"/>
</table>
</file>

<file path=xl/tables/table5.xml><?xml version="1.0" encoding="utf-8"?>
<table xmlns="http://schemas.openxmlformats.org/spreadsheetml/2006/main" id="1" name="Tabel1" displayName="Tabel1" ref="A1:L24" totalsRowShown="0" headerRowDxfId="33" dataDxfId="31" headerRowBorderDxfId="32" tableBorderDxfId="30">
  <autoFilter ref="A1:L24"/>
  <tableColumns count="12">
    <tableColumn id="1" name="Område" dataDxfId="29"/>
    <tableColumn id="2" name="Felt-navn" dataDxfId="28"/>
    <tableColumn id="3" name="Udfald" dataDxfId="27"/>
    <tableColumn id="4" name="Obligatorisk/Ikke obligatorisk (F)" dataDxfId="26"/>
    <tableColumn id="5" name="Gruppe nr." dataDxfId="25"/>
    <tableColumn id="6" name="Rækkefølge i gruppe" dataDxfId="24"/>
    <tableColumn id="7" name="XML 1" dataDxfId="23"/>
    <tableColumn id="8" name="XML2" dataDxfId="22"/>
    <tableColumn id="9" name="XML3" dataDxfId="21"/>
    <tableColumn id="10" name="Enumeration" dataDxfId="20"/>
    <tableColumn id="11" name="Kommentarer" dataDxfId="19"/>
    <tableColumn id="12" name="Kommentar 08-07-2020" dataDxfId="18"/>
  </tableColumns>
  <tableStyleInfo name="TableStyleMedium4" showFirstColumn="0" showLastColumn="0" showRowStripes="1" showColumnStripes="0"/>
</table>
</file>

<file path=xl/tables/table6.xml><?xml version="1.0" encoding="utf-8"?>
<table xmlns="http://schemas.openxmlformats.org/spreadsheetml/2006/main" id="2" name="Tabel2" displayName="Tabel2" ref="A1:O82" totalsRowShown="0" headerRowDxfId="17" dataDxfId="16" tableBorderDxfId="15">
  <autoFilter ref="A1:O82"/>
  <sortState ref="A2:N86">
    <sortCondition ref="E2:E86"/>
    <sortCondition ref="F2:F86"/>
  </sortState>
  <tableColumns count="15">
    <tableColumn id="1" name="Område" dataDxfId="14"/>
    <tableColumn id="2" name="Variabel-navn" dataDxfId="13"/>
    <tableColumn id="3" name="Udfald" dataDxfId="12"/>
    <tableColumn id="4" name="Obligatorisk/ikke obligatorisk (F)/betinget obligatorisk" dataDxfId="11"/>
    <tableColumn id="5" name="Gruppe nr." dataDxfId="10"/>
    <tableColumn id="6" name="Rækkefølge i gruppe" dataDxfId="9"/>
    <tableColumn id="7" name="XML1" dataDxfId="8"/>
    <tableColumn id="8" name="XML2" dataDxfId="7"/>
    <tableColumn id="9" name="XML3" dataDxfId="6"/>
    <tableColumn id="10" name="XML4" dataDxfId="5"/>
    <tableColumn id="11" name="XML5" dataDxfId="4"/>
    <tableColumn id="12" name="Enumeration" dataDxfId="3"/>
    <tableColumn id="13" name="Kommentar" dataDxfId="2"/>
    <tableColumn id="14" name="Kommentarer 16-08-2016" dataDxfId="1"/>
    <tableColumn id="15" name="Kommentarer 11-10-2016" dataDxfId="0"/>
  </tableColumns>
  <tableStyleInfo name="TableStyleMedium4"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1"/>
  <sheetViews>
    <sheetView tabSelected="1" zoomScaleNormal="100" workbookViewId="0">
      <selection activeCell="E7" sqref="E7"/>
    </sheetView>
  </sheetViews>
  <sheetFormatPr defaultColWidth="9.140625" defaultRowHeight="12.75" x14ac:dyDescent="0.2"/>
  <cols>
    <col min="1" max="1" width="8.42578125" style="4" bestFit="1" customWidth="1"/>
    <col min="2" max="2" width="9.140625" style="4"/>
    <col min="3" max="3" width="17.7109375" style="4" customWidth="1"/>
    <col min="4" max="4" width="8.140625" style="4" bestFit="1" customWidth="1"/>
    <col min="5" max="5" width="13.85546875" style="4" bestFit="1" customWidth="1"/>
    <col min="6" max="6" width="9.140625" style="4"/>
    <col min="7" max="7" width="10.28515625" style="4" customWidth="1"/>
    <col min="8" max="8" width="15.85546875" style="4" customWidth="1"/>
    <col min="9" max="9" width="12.28515625" style="4" customWidth="1"/>
    <col min="10" max="10" width="9.140625" style="4"/>
    <col min="11" max="11" width="68.5703125" style="4" customWidth="1"/>
    <col min="12" max="16384" width="9.140625" style="4"/>
  </cols>
  <sheetData>
    <row r="1" spans="1:12" ht="33.75" x14ac:dyDescent="0.2">
      <c r="A1" s="11" t="s">
        <v>199</v>
      </c>
      <c r="B1" s="12" t="s">
        <v>119</v>
      </c>
      <c r="C1" s="12" t="s">
        <v>120</v>
      </c>
      <c r="D1" s="12" t="s">
        <v>121</v>
      </c>
      <c r="E1" s="12" t="s">
        <v>129</v>
      </c>
      <c r="F1" s="12" t="s">
        <v>157</v>
      </c>
      <c r="G1" s="12" t="s">
        <v>220</v>
      </c>
      <c r="H1" s="12" t="s">
        <v>143</v>
      </c>
      <c r="I1" s="12" t="s">
        <v>228</v>
      </c>
      <c r="J1" s="12" t="s">
        <v>217</v>
      </c>
      <c r="K1" s="13" t="s">
        <v>0</v>
      </c>
      <c r="L1" s="33" t="s">
        <v>265</v>
      </c>
    </row>
    <row r="2" spans="1:12" x14ac:dyDescent="0.2">
      <c r="A2" s="14" t="s">
        <v>200</v>
      </c>
      <c r="B2" s="6" t="s">
        <v>201</v>
      </c>
      <c r="C2" s="6" t="s">
        <v>202</v>
      </c>
      <c r="D2" s="6" t="s">
        <v>203</v>
      </c>
      <c r="E2" s="29"/>
      <c r="F2" s="29"/>
      <c r="G2" s="6" t="s">
        <v>218</v>
      </c>
      <c r="H2" s="29"/>
      <c r="I2" s="6" t="s">
        <v>234</v>
      </c>
      <c r="J2" s="6" t="s">
        <v>9</v>
      </c>
      <c r="K2" s="15" t="s">
        <v>252</v>
      </c>
      <c r="L2" s="33"/>
    </row>
    <row r="3" spans="1:12" x14ac:dyDescent="0.2">
      <c r="A3" s="14" t="s">
        <v>200</v>
      </c>
      <c r="B3" s="6" t="s">
        <v>201</v>
      </c>
      <c r="C3" s="6" t="s">
        <v>202</v>
      </c>
      <c r="D3" s="6" t="s">
        <v>204</v>
      </c>
      <c r="E3" s="29"/>
      <c r="F3" s="29"/>
      <c r="G3" s="6" t="s">
        <v>219</v>
      </c>
      <c r="H3" s="29"/>
      <c r="I3" s="6" t="s">
        <v>234</v>
      </c>
      <c r="J3" s="6" t="s">
        <v>9</v>
      </c>
      <c r="K3" s="15" t="s">
        <v>253</v>
      </c>
      <c r="L3" s="34"/>
    </row>
    <row r="4" spans="1:12" ht="22.5" x14ac:dyDescent="0.2">
      <c r="A4" s="14" t="s">
        <v>200</v>
      </c>
      <c r="B4" s="6" t="s">
        <v>201</v>
      </c>
      <c r="C4" s="6" t="s">
        <v>205</v>
      </c>
      <c r="D4" s="6"/>
      <c r="E4" s="29"/>
      <c r="F4" s="29"/>
      <c r="G4" s="6" t="s">
        <v>221</v>
      </c>
      <c r="H4" s="29"/>
      <c r="I4" s="6" t="s">
        <v>234</v>
      </c>
      <c r="J4" s="6" t="s">
        <v>9</v>
      </c>
      <c r="K4" s="15" t="s">
        <v>254</v>
      </c>
      <c r="L4" s="34"/>
    </row>
    <row r="5" spans="1:12" ht="45" x14ac:dyDescent="0.2">
      <c r="A5" s="14" t="s">
        <v>200</v>
      </c>
      <c r="B5" s="6" t="s">
        <v>201</v>
      </c>
      <c r="C5" s="6" t="s">
        <v>206</v>
      </c>
      <c r="D5" s="6"/>
      <c r="E5" s="29"/>
      <c r="F5" s="29"/>
      <c r="G5" s="6" t="s">
        <v>257</v>
      </c>
      <c r="H5" s="6" t="s">
        <v>222</v>
      </c>
      <c r="I5" s="6" t="s">
        <v>235</v>
      </c>
      <c r="J5" s="6" t="s">
        <v>9</v>
      </c>
      <c r="K5" s="15" t="s">
        <v>255</v>
      </c>
      <c r="L5" s="34"/>
    </row>
    <row r="6" spans="1:12" ht="66.75" customHeight="1" x14ac:dyDescent="0.2">
      <c r="A6" s="14" t="s">
        <v>200</v>
      </c>
      <c r="B6" s="6" t="s">
        <v>230</v>
      </c>
      <c r="C6" s="6" t="s">
        <v>207</v>
      </c>
      <c r="D6" s="6" t="s">
        <v>208</v>
      </c>
      <c r="E6" s="6" t="s">
        <v>205</v>
      </c>
      <c r="F6" s="29"/>
      <c r="G6" s="6" t="s">
        <v>221</v>
      </c>
      <c r="H6" s="29"/>
      <c r="I6" s="6" t="s">
        <v>262</v>
      </c>
      <c r="J6" s="6" t="s">
        <v>9</v>
      </c>
      <c r="K6" s="15" t="s">
        <v>256</v>
      </c>
      <c r="L6" s="34"/>
    </row>
    <row r="7" spans="1:12" ht="56.25" x14ac:dyDescent="0.2">
      <c r="A7" s="14" t="s">
        <v>200</v>
      </c>
      <c r="B7" s="6" t="s">
        <v>230</v>
      </c>
      <c r="C7" s="6" t="s">
        <v>207</v>
      </c>
      <c r="D7" s="6" t="s">
        <v>208</v>
      </c>
      <c r="E7" s="6" t="s">
        <v>209</v>
      </c>
      <c r="F7" s="29"/>
      <c r="G7" s="6" t="s">
        <v>258</v>
      </c>
      <c r="H7" s="6" t="s">
        <v>223</v>
      </c>
      <c r="I7" s="6" t="s">
        <v>232</v>
      </c>
      <c r="J7" s="6" t="s">
        <v>9</v>
      </c>
      <c r="K7" s="15" t="s">
        <v>233</v>
      </c>
      <c r="L7" s="34"/>
    </row>
    <row r="8" spans="1:12" x14ac:dyDescent="0.2">
      <c r="A8" s="14" t="s">
        <v>200</v>
      </c>
      <c r="B8" s="6" t="s">
        <v>230</v>
      </c>
      <c r="C8" s="6" t="s">
        <v>207</v>
      </c>
      <c r="D8" s="6" t="s">
        <v>208</v>
      </c>
      <c r="E8" s="6" t="s">
        <v>210</v>
      </c>
      <c r="F8" s="6" t="s">
        <v>203</v>
      </c>
      <c r="G8" s="6" t="s">
        <v>218</v>
      </c>
      <c r="H8" s="29"/>
      <c r="I8" s="6" t="s">
        <v>234</v>
      </c>
      <c r="J8" s="6" t="s">
        <v>9</v>
      </c>
      <c r="K8" s="15" t="s">
        <v>236</v>
      </c>
      <c r="L8" s="34"/>
    </row>
    <row r="9" spans="1:12" x14ac:dyDescent="0.2">
      <c r="A9" s="14" t="s">
        <v>200</v>
      </c>
      <c r="B9" s="6" t="s">
        <v>230</v>
      </c>
      <c r="C9" s="6" t="s">
        <v>207</v>
      </c>
      <c r="D9" s="6" t="s">
        <v>208</v>
      </c>
      <c r="E9" s="6" t="s">
        <v>210</v>
      </c>
      <c r="F9" s="6" t="s">
        <v>204</v>
      </c>
      <c r="G9" s="6" t="s">
        <v>219</v>
      </c>
      <c r="H9" s="29"/>
      <c r="I9" s="6" t="s">
        <v>234</v>
      </c>
      <c r="J9" s="6" t="s">
        <v>9</v>
      </c>
      <c r="K9" s="15" t="s">
        <v>237</v>
      </c>
      <c r="L9" s="34"/>
    </row>
    <row r="10" spans="1:12" ht="180" x14ac:dyDescent="0.2">
      <c r="A10" s="14" t="s">
        <v>200</v>
      </c>
      <c r="B10" s="6" t="s">
        <v>230</v>
      </c>
      <c r="C10" s="6" t="s">
        <v>207</v>
      </c>
      <c r="D10" s="6" t="s">
        <v>208</v>
      </c>
      <c r="E10" s="6" t="s">
        <v>211</v>
      </c>
      <c r="F10" s="29"/>
      <c r="G10" s="6" t="s">
        <v>224</v>
      </c>
      <c r="H10" s="6" t="s">
        <v>225</v>
      </c>
      <c r="I10" s="6" t="s">
        <v>245</v>
      </c>
      <c r="J10" s="6" t="s">
        <v>9</v>
      </c>
      <c r="K10" s="15" t="s">
        <v>238</v>
      </c>
      <c r="L10" s="34"/>
    </row>
    <row r="11" spans="1:12" ht="67.5" x14ac:dyDescent="0.2">
      <c r="A11" s="14" t="s">
        <v>200</v>
      </c>
      <c r="B11" s="6" t="s">
        <v>230</v>
      </c>
      <c r="C11" s="6" t="s">
        <v>207</v>
      </c>
      <c r="D11" s="6" t="s">
        <v>212</v>
      </c>
      <c r="E11" s="6" t="s">
        <v>213</v>
      </c>
      <c r="F11" s="29"/>
      <c r="G11" s="6" t="s">
        <v>226</v>
      </c>
      <c r="H11" s="29"/>
      <c r="I11" s="6" t="s">
        <v>263</v>
      </c>
      <c r="J11" s="6" t="s">
        <v>9</v>
      </c>
      <c r="K11" s="15" t="s">
        <v>240</v>
      </c>
      <c r="L11" s="34"/>
    </row>
    <row r="12" spans="1:12" ht="78.75" x14ac:dyDescent="0.2">
      <c r="A12" s="14" t="s">
        <v>200</v>
      </c>
      <c r="B12" s="6" t="s">
        <v>230</v>
      </c>
      <c r="C12" s="6" t="s">
        <v>207</v>
      </c>
      <c r="D12" s="6" t="s">
        <v>212</v>
      </c>
      <c r="E12" s="6" t="s">
        <v>205</v>
      </c>
      <c r="F12" s="29"/>
      <c r="G12" s="6" t="s">
        <v>227</v>
      </c>
      <c r="H12" s="29"/>
      <c r="I12" s="6" t="s">
        <v>231</v>
      </c>
      <c r="J12" s="6" t="s">
        <v>9</v>
      </c>
      <c r="K12" s="15" t="s">
        <v>239</v>
      </c>
      <c r="L12" s="34"/>
    </row>
    <row r="13" spans="1:12" ht="56.25" x14ac:dyDescent="0.2">
      <c r="A13" s="14"/>
      <c r="B13" s="6" t="s">
        <v>230</v>
      </c>
      <c r="C13" s="6" t="s">
        <v>207</v>
      </c>
      <c r="D13" s="6" t="s">
        <v>212</v>
      </c>
      <c r="E13" s="6" t="s">
        <v>216</v>
      </c>
      <c r="F13" s="29"/>
      <c r="G13" s="6" t="s">
        <v>259</v>
      </c>
      <c r="H13" s="6" t="s">
        <v>229</v>
      </c>
      <c r="I13" s="6" t="s">
        <v>242</v>
      </c>
      <c r="J13" s="6" t="s">
        <v>9</v>
      </c>
      <c r="K13" s="15" t="s">
        <v>241</v>
      </c>
      <c r="L13" s="34"/>
    </row>
    <row r="14" spans="1:12" ht="45" x14ac:dyDescent="0.2">
      <c r="A14" s="14" t="s">
        <v>200</v>
      </c>
      <c r="B14" s="6" t="s">
        <v>230</v>
      </c>
      <c r="C14" s="6" t="s">
        <v>207</v>
      </c>
      <c r="D14" s="6" t="s">
        <v>212</v>
      </c>
      <c r="E14" s="6" t="s">
        <v>214</v>
      </c>
      <c r="F14" s="29"/>
      <c r="G14" s="6" t="s">
        <v>260</v>
      </c>
      <c r="H14" s="29"/>
      <c r="I14" s="6" t="s">
        <v>243</v>
      </c>
      <c r="J14" s="6" t="s">
        <v>9</v>
      </c>
      <c r="K14" s="15" t="s">
        <v>244</v>
      </c>
      <c r="L14" s="34"/>
    </row>
    <row r="15" spans="1:12" ht="45" x14ac:dyDescent="0.2">
      <c r="A15" s="14" t="s">
        <v>200</v>
      </c>
      <c r="B15" s="6" t="s">
        <v>230</v>
      </c>
      <c r="C15" s="6" t="s">
        <v>207</v>
      </c>
      <c r="D15" s="6" t="s">
        <v>215</v>
      </c>
      <c r="E15" s="6" t="s">
        <v>213</v>
      </c>
      <c r="F15" s="29"/>
      <c r="G15" s="6" t="s">
        <v>226</v>
      </c>
      <c r="H15" s="29"/>
      <c r="I15" s="6" t="s">
        <v>246</v>
      </c>
      <c r="J15" s="6" t="s">
        <v>9</v>
      </c>
      <c r="K15" s="15" t="s">
        <v>250</v>
      </c>
      <c r="L15" s="34"/>
    </row>
    <row r="16" spans="1:12" ht="22.5" x14ac:dyDescent="0.2">
      <c r="A16" s="14" t="s">
        <v>200</v>
      </c>
      <c r="B16" s="6" t="s">
        <v>230</v>
      </c>
      <c r="C16" s="6" t="s">
        <v>207</v>
      </c>
      <c r="D16" s="6" t="s">
        <v>215</v>
      </c>
      <c r="E16" s="6" t="s">
        <v>205</v>
      </c>
      <c r="F16" s="29"/>
      <c r="G16" s="6" t="s">
        <v>261</v>
      </c>
      <c r="H16" s="29"/>
      <c r="I16" s="6" t="s">
        <v>247</v>
      </c>
      <c r="J16" s="6" t="s">
        <v>9</v>
      </c>
      <c r="K16" s="15" t="s">
        <v>249</v>
      </c>
      <c r="L16" s="34"/>
    </row>
    <row r="17" spans="1:12" ht="22.5" x14ac:dyDescent="0.2">
      <c r="A17" s="16" t="s">
        <v>200</v>
      </c>
      <c r="B17" s="17" t="s">
        <v>230</v>
      </c>
      <c r="C17" s="17" t="s">
        <v>207</v>
      </c>
      <c r="D17" s="17" t="s">
        <v>215</v>
      </c>
      <c r="E17" s="17" t="s">
        <v>216</v>
      </c>
      <c r="F17" s="32"/>
      <c r="G17" s="17" t="s">
        <v>259</v>
      </c>
      <c r="H17" s="32"/>
      <c r="I17" s="17" t="s">
        <v>248</v>
      </c>
      <c r="J17" s="17" t="s">
        <v>9</v>
      </c>
      <c r="K17" s="18" t="s">
        <v>251</v>
      </c>
      <c r="L17" s="35"/>
    </row>
    <row r="18" spans="1:12" ht="50.25" customHeight="1" x14ac:dyDescent="0.2">
      <c r="A18" s="157" t="s">
        <v>264</v>
      </c>
      <c r="B18" s="157"/>
      <c r="C18" s="157"/>
      <c r="D18" s="157"/>
      <c r="E18" s="157"/>
      <c r="F18" s="157"/>
      <c r="G18" s="157"/>
      <c r="H18" s="157"/>
    </row>
    <row r="21" spans="1:12" x14ac:dyDescent="0.2">
      <c r="E21" s="31"/>
    </row>
  </sheetData>
  <mergeCells count="1">
    <mergeCell ref="A18:H18"/>
  </mergeCells>
  <phoneticPr fontId="0" type="noConversion"/>
  <pageMargins left="0.23622047244094491" right="0.23622047244094491" top="0.41" bottom="0.46" header="0.31496062992125984" footer="0.31496062992125984"/>
  <pageSetup paperSize="9" scale="76" fitToHeight="2" orientation="landscape" horizontalDpi="300" verticalDpi="300"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topLeftCell="A24" zoomScale="110" zoomScaleNormal="110" workbookViewId="0">
      <selection activeCell="C30" sqref="C30"/>
    </sheetView>
  </sheetViews>
  <sheetFormatPr defaultColWidth="9.140625" defaultRowHeight="11.25" x14ac:dyDescent="0.2"/>
  <cols>
    <col min="1" max="1" width="6.28515625" style="48" customWidth="1"/>
    <col min="2" max="2" width="13.140625" style="48" customWidth="1"/>
    <col min="3" max="3" width="21.42578125" style="48" bestFit="1" customWidth="1"/>
    <col min="4" max="4" width="8.7109375" style="48" customWidth="1"/>
    <col min="5" max="5" width="7.42578125" style="48" customWidth="1"/>
    <col min="6" max="6" width="10" style="48" customWidth="1"/>
    <col min="7" max="7" width="7.7109375" style="48" customWidth="1"/>
    <col min="8" max="8" width="16.140625" style="48" customWidth="1"/>
    <col min="9" max="9" width="14.42578125" style="48" customWidth="1"/>
    <col min="10" max="10" width="16.28515625" style="48" customWidth="1"/>
    <col min="11" max="11" width="15.28515625" style="48" customWidth="1"/>
    <col min="12" max="12" width="19.28515625" style="48" customWidth="1"/>
    <col min="13" max="13" width="19" style="48" customWidth="1"/>
    <col min="14" max="14" width="19" style="109" customWidth="1"/>
    <col min="15" max="16384" width="9.140625" style="48"/>
  </cols>
  <sheetData>
    <row r="1" spans="1:14" ht="90" x14ac:dyDescent="0.2">
      <c r="A1" s="46" t="s">
        <v>1</v>
      </c>
      <c r="B1" s="38" t="s">
        <v>2</v>
      </c>
      <c r="C1" s="38" t="s">
        <v>3</v>
      </c>
      <c r="D1" s="38" t="s">
        <v>86</v>
      </c>
      <c r="E1" s="47" t="s">
        <v>146</v>
      </c>
      <c r="F1" s="47" t="s">
        <v>147</v>
      </c>
      <c r="G1" s="38" t="s">
        <v>119</v>
      </c>
      <c r="H1" s="38" t="s">
        <v>120</v>
      </c>
      <c r="I1" s="38" t="s">
        <v>121</v>
      </c>
      <c r="J1" s="38" t="s">
        <v>129</v>
      </c>
      <c r="K1" s="38" t="s">
        <v>157</v>
      </c>
      <c r="L1" s="38" t="s">
        <v>143</v>
      </c>
      <c r="M1" s="38" t="s">
        <v>0</v>
      </c>
      <c r="N1" s="98" t="s">
        <v>581</v>
      </c>
    </row>
    <row r="2" spans="1:14" ht="56.25" x14ac:dyDescent="0.2">
      <c r="A2" s="49" t="s">
        <v>38</v>
      </c>
      <c r="B2" s="37" t="s">
        <v>4</v>
      </c>
      <c r="C2" s="37" t="s">
        <v>84</v>
      </c>
      <c r="D2" s="37" t="s">
        <v>9</v>
      </c>
      <c r="E2" s="50">
        <v>1</v>
      </c>
      <c r="F2" s="50">
        <v>1</v>
      </c>
      <c r="G2" s="37" t="s">
        <v>122</v>
      </c>
      <c r="H2" s="37" t="s">
        <v>124</v>
      </c>
      <c r="I2" s="24" t="s">
        <v>127</v>
      </c>
      <c r="J2" s="24"/>
      <c r="K2" s="39"/>
      <c r="L2" s="22"/>
      <c r="M2" s="37" t="s">
        <v>305</v>
      </c>
      <c r="N2" s="98"/>
    </row>
    <row r="3" spans="1:14" ht="33.75" x14ac:dyDescent="0.2">
      <c r="A3" s="51" t="s">
        <v>38</v>
      </c>
      <c r="B3" s="52" t="s">
        <v>311</v>
      </c>
      <c r="C3" s="52" t="s">
        <v>308</v>
      </c>
      <c r="D3" s="52" t="s">
        <v>36</v>
      </c>
      <c r="E3" s="53">
        <v>1</v>
      </c>
      <c r="F3" s="53">
        <v>2</v>
      </c>
      <c r="G3" s="54" t="s">
        <v>122</v>
      </c>
      <c r="H3" s="54" t="s">
        <v>311</v>
      </c>
      <c r="I3" s="55"/>
      <c r="J3" s="55"/>
      <c r="K3" s="56"/>
      <c r="L3" s="57"/>
      <c r="M3" s="54" t="s">
        <v>309</v>
      </c>
      <c r="N3" s="54"/>
    </row>
    <row r="4" spans="1:14" ht="33.75" x14ac:dyDescent="0.2">
      <c r="A4" s="51" t="s">
        <v>38</v>
      </c>
      <c r="B4" s="52" t="s">
        <v>312</v>
      </c>
      <c r="C4" s="52" t="s">
        <v>308</v>
      </c>
      <c r="D4" s="52" t="s">
        <v>36</v>
      </c>
      <c r="E4" s="53">
        <v>1</v>
      </c>
      <c r="F4" s="53">
        <v>3</v>
      </c>
      <c r="G4" s="54" t="s">
        <v>122</v>
      </c>
      <c r="H4" s="54" t="s">
        <v>312</v>
      </c>
      <c r="I4" s="55"/>
      <c r="J4" s="55"/>
      <c r="K4" s="56"/>
      <c r="L4" s="57"/>
      <c r="M4" s="54" t="s">
        <v>309</v>
      </c>
      <c r="N4" s="54"/>
    </row>
    <row r="5" spans="1:14" ht="33.75" x14ac:dyDescent="0.2">
      <c r="A5" s="51" t="s">
        <v>38</v>
      </c>
      <c r="B5" s="52" t="s">
        <v>313</v>
      </c>
      <c r="C5" s="52" t="s">
        <v>308</v>
      </c>
      <c r="D5" s="52" t="s">
        <v>36</v>
      </c>
      <c r="E5" s="53">
        <v>1</v>
      </c>
      <c r="F5" s="53">
        <v>4</v>
      </c>
      <c r="G5" s="54" t="s">
        <v>122</v>
      </c>
      <c r="H5" s="54" t="s">
        <v>313</v>
      </c>
      <c r="I5" s="55"/>
      <c r="J5" s="55"/>
      <c r="K5" s="56"/>
      <c r="L5" s="57"/>
      <c r="M5" s="54" t="s">
        <v>309</v>
      </c>
      <c r="N5" s="54"/>
    </row>
    <row r="6" spans="1:14" ht="146.25" x14ac:dyDescent="0.2">
      <c r="A6" s="49" t="s">
        <v>38</v>
      </c>
      <c r="B6" s="37" t="s">
        <v>37</v>
      </c>
      <c r="C6" s="37" t="s">
        <v>108</v>
      </c>
      <c r="D6" s="37" t="s">
        <v>36</v>
      </c>
      <c r="E6" s="50">
        <v>2</v>
      </c>
      <c r="F6" s="50">
        <v>1</v>
      </c>
      <c r="G6" s="37" t="s">
        <v>123</v>
      </c>
      <c r="H6" s="37" t="s">
        <v>38</v>
      </c>
      <c r="I6" s="37" t="s">
        <v>319</v>
      </c>
      <c r="J6" s="24"/>
      <c r="K6" s="39"/>
      <c r="L6" s="22" t="s">
        <v>198</v>
      </c>
      <c r="M6" s="37" t="s">
        <v>92</v>
      </c>
      <c r="N6" s="96"/>
    </row>
    <row r="7" spans="1:14" ht="78.75" x14ac:dyDescent="0.2">
      <c r="A7" s="49" t="s">
        <v>38</v>
      </c>
      <c r="B7" s="37" t="s">
        <v>5</v>
      </c>
      <c r="C7" s="37" t="s">
        <v>85</v>
      </c>
      <c r="D7" s="37" t="s">
        <v>9</v>
      </c>
      <c r="E7" s="50">
        <v>2</v>
      </c>
      <c r="F7" s="50">
        <v>2</v>
      </c>
      <c r="G7" s="37" t="s">
        <v>123</v>
      </c>
      <c r="H7" s="37" t="s">
        <v>38</v>
      </c>
      <c r="I7" s="37" t="s">
        <v>125</v>
      </c>
      <c r="J7" s="24"/>
      <c r="K7" s="39"/>
      <c r="L7" s="22"/>
      <c r="M7" s="37" t="s">
        <v>310</v>
      </c>
      <c r="N7" s="96" t="s">
        <v>310</v>
      </c>
    </row>
    <row r="8" spans="1:14" ht="78.75" x14ac:dyDescent="0.2">
      <c r="A8" s="49" t="s">
        <v>38</v>
      </c>
      <c r="B8" s="37" t="s">
        <v>6</v>
      </c>
      <c r="C8" s="37" t="s">
        <v>85</v>
      </c>
      <c r="D8" s="37" t="s">
        <v>36</v>
      </c>
      <c r="E8" s="50">
        <v>2</v>
      </c>
      <c r="F8" s="50">
        <v>4</v>
      </c>
      <c r="G8" s="37" t="s">
        <v>123</v>
      </c>
      <c r="H8" s="37" t="s">
        <v>38</v>
      </c>
      <c r="I8" s="37" t="s">
        <v>323</v>
      </c>
      <c r="J8" s="24"/>
      <c r="K8" s="24"/>
      <c r="L8" s="24"/>
      <c r="M8" s="37" t="s">
        <v>87</v>
      </c>
      <c r="N8" s="96"/>
    </row>
    <row r="9" spans="1:14" ht="45" x14ac:dyDescent="0.2">
      <c r="A9" s="49" t="s">
        <v>38</v>
      </c>
      <c r="B9" s="37" t="s">
        <v>7</v>
      </c>
      <c r="C9" s="37" t="s">
        <v>85</v>
      </c>
      <c r="D9" s="37" t="s">
        <v>9</v>
      </c>
      <c r="E9" s="50">
        <v>2</v>
      </c>
      <c r="F9" s="50">
        <v>5</v>
      </c>
      <c r="G9" s="37" t="s">
        <v>123</v>
      </c>
      <c r="H9" s="37" t="s">
        <v>38</v>
      </c>
      <c r="I9" s="37" t="s">
        <v>126</v>
      </c>
      <c r="J9" s="24"/>
      <c r="K9" s="24"/>
      <c r="L9" s="24"/>
      <c r="M9" s="37" t="s">
        <v>40</v>
      </c>
      <c r="N9" s="96"/>
    </row>
    <row r="10" spans="1:14" ht="56.25" x14ac:dyDescent="0.2">
      <c r="A10" s="49" t="s">
        <v>38</v>
      </c>
      <c r="B10" s="37" t="s">
        <v>31</v>
      </c>
      <c r="C10" s="37" t="s">
        <v>88</v>
      </c>
      <c r="D10" s="37" t="s">
        <v>9</v>
      </c>
      <c r="E10" s="50">
        <v>2</v>
      </c>
      <c r="F10" s="50">
        <v>6</v>
      </c>
      <c r="G10" s="37" t="s">
        <v>123</v>
      </c>
      <c r="H10" s="37" t="s">
        <v>38</v>
      </c>
      <c r="I10" s="37" t="s">
        <v>31</v>
      </c>
      <c r="J10" s="24"/>
      <c r="K10" s="24"/>
      <c r="L10" s="24"/>
      <c r="M10" s="37" t="s">
        <v>91</v>
      </c>
      <c r="N10" s="96"/>
    </row>
    <row r="11" spans="1:14" x14ac:dyDescent="0.2">
      <c r="A11" s="49" t="s">
        <v>38</v>
      </c>
      <c r="B11" s="37" t="s">
        <v>32</v>
      </c>
      <c r="C11" s="37" t="s">
        <v>88</v>
      </c>
      <c r="D11" s="37" t="s">
        <v>36</v>
      </c>
      <c r="E11" s="50">
        <v>2</v>
      </c>
      <c r="F11" s="50">
        <v>7</v>
      </c>
      <c r="G11" s="37" t="s">
        <v>123</v>
      </c>
      <c r="H11" s="37" t="s">
        <v>38</v>
      </c>
      <c r="I11" s="37" t="s">
        <v>32</v>
      </c>
      <c r="J11" s="24"/>
      <c r="K11" s="24"/>
      <c r="L11" s="24"/>
      <c r="M11" s="37"/>
      <c r="N11" s="96"/>
    </row>
    <row r="12" spans="1:14" x14ac:dyDescent="0.2">
      <c r="A12" s="49" t="s">
        <v>38</v>
      </c>
      <c r="B12" s="37" t="s">
        <v>33</v>
      </c>
      <c r="C12" s="37" t="s">
        <v>88</v>
      </c>
      <c r="D12" s="37" t="s">
        <v>36</v>
      </c>
      <c r="E12" s="50">
        <v>2</v>
      </c>
      <c r="F12" s="50">
        <v>8</v>
      </c>
      <c r="G12" s="37" t="s">
        <v>123</v>
      </c>
      <c r="H12" s="37" t="s">
        <v>38</v>
      </c>
      <c r="I12" s="37" t="s">
        <v>33</v>
      </c>
      <c r="J12" s="24"/>
      <c r="K12" s="24"/>
      <c r="L12" s="24"/>
      <c r="M12" s="37"/>
      <c r="N12" s="96"/>
    </row>
    <row r="13" spans="1:14" x14ac:dyDescent="0.2">
      <c r="A13" s="49" t="s">
        <v>38</v>
      </c>
      <c r="B13" s="37" t="s">
        <v>34</v>
      </c>
      <c r="C13" s="37" t="s">
        <v>88</v>
      </c>
      <c r="D13" s="37" t="s">
        <v>36</v>
      </c>
      <c r="E13" s="50">
        <v>2</v>
      </c>
      <c r="F13" s="50">
        <v>9</v>
      </c>
      <c r="G13" s="37" t="s">
        <v>123</v>
      </c>
      <c r="H13" s="37" t="s">
        <v>38</v>
      </c>
      <c r="I13" s="37" t="s">
        <v>34</v>
      </c>
      <c r="J13" s="24"/>
      <c r="K13" s="24"/>
      <c r="L13" s="24"/>
      <c r="M13" s="37"/>
      <c r="N13" s="96"/>
    </row>
    <row r="14" spans="1:14" x14ac:dyDescent="0.2">
      <c r="A14" s="49" t="s">
        <v>38</v>
      </c>
      <c r="B14" s="37" t="s">
        <v>35</v>
      </c>
      <c r="C14" s="37" t="s">
        <v>88</v>
      </c>
      <c r="D14" s="37" t="s">
        <v>36</v>
      </c>
      <c r="E14" s="50">
        <v>2</v>
      </c>
      <c r="F14" s="50">
        <v>10</v>
      </c>
      <c r="G14" s="37" t="s">
        <v>123</v>
      </c>
      <c r="H14" s="37" t="s">
        <v>38</v>
      </c>
      <c r="I14" s="37" t="s">
        <v>35</v>
      </c>
      <c r="J14" s="24"/>
      <c r="K14" s="24"/>
      <c r="L14" s="24"/>
      <c r="M14" s="37"/>
      <c r="N14" s="96"/>
    </row>
    <row r="15" spans="1:14" s="71" customFormat="1" ht="67.5" x14ac:dyDescent="0.25">
      <c r="A15" s="70" t="s">
        <v>38</v>
      </c>
      <c r="B15" s="136" t="s">
        <v>17</v>
      </c>
      <c r="C15" s="136" t="s">
        <v>352</v>
      </c>
      <c r="D15" s="136" t="s">
        <v>9</v>
      </c>
      <c r="E15" s="137">
        <v>2</v>
      </c>
      <c r="F15" s="137">
        <v>11</v>
      </c>
      <c r="G15" s="136" t="s">
        <v>123</v>
      </c>
      <c r="H15" s="136" t="s">
        <v>38</v>
      </c>
      <c r="I15" s="136" t="s">
        <v>330</v>
      </c>
      <c r="J15" s="138"/>
      <c r="K15" s="138"/>
      <c r="L15" s="138"/>
      <c r="M15" s="136" t="s">
        <v>580</v>
      </c>
      <c r="N15" s="136" t="s">
        <v>580</v>
      </c>
    </row>
    <row r="16" spans="1:14" ht="45" x14ac:dyDescent="0.2">
      <c r="A16" s="49" t="s">
        <v>38</v>
      </c>
      <c r="B16" s="37" t="s">
        <v>18</v>
      </c>
      <c r="C16" s="37" t="s">
        <v>106</v>
      </c>
      <c r="D16" s="37" t="s">
        <v>9</v>
      </c>
      <c r="E16" s="50">
        <v>2</v>
      </c>
      <c r="F16" s="50">
        <v>12</v>
      </c>
      <c r="G16" s="37" t="s">
        <v>123</v>
      </c>
      <c r="H16" s="37" t="s">
        <v>38</v>
      </c>
      <c r="I16" s="37" t="s">
        <v>131</v>
      </c>
      <c r="J16" s="24"/>
      <c r="K16" s="24"/>
      <c r="L16" s="37" t="s">
        <v>109</v>
      </c>
      <c r="M16" s="117"/>
      <c r="N16" s="63" t="s">
        <v>348</v>
      </c>
    </row>
    <row r="17" spans="1:14" ht="45" x14ac:dyDescent="0.2">
      <c r="A17" s="49" t="s">
        <v>38</v>
      </c>
      <c r="B17" s="37" t="s">
        <v>13</v>
      </c>
      <c r="C17" s="37" t="s">
        <v>106</v>
      </c>
      <c r="D17" s="37" t="s">
        <v>9</v>
      </c>
      <c r="E17" s="50">
        <v>3</v>
      </c>
      <c r="F17" s="50">
        <v>1</v>
      </c>
      <c r="G17" s="37" t="s">
        <v>123</v>
      </c>
      <c r="H17" s="37" t="s">
        <v>38</v>
      </c>
      <c r="I17" s="37" t="s">
        <v>130</v>
      </c>
      <c r="J17" s="37" t="s">
        <v>332</v>
      </c>
      <c r="K17" s="24"/>
      <c r="L17" s="37" t="s">
        <v>109</v>
      </c>
      <c r="M17" s="117"/>
      <c r="N17" s="63" t="s">
        <v>348</v>
      </c>
    </row>
    <row r="18" spans="1:14" ht="45" x14ac:dyDescent="0.2">
      <c r="A18" s="49" t="s">
        <v>38</v>
      </c>
      <c r="B18" s="37" t="s">
        <v>14</v>
      </c>
      <c r="C18" s="37" t="s">
        <v>106</v>
      </c>
      <c r="D18" s="37" t="s">
        <v>9</v>
      </c>
      <c r="E18" s="50">
        <v>3</v>
      </c>
      <c r="F18" s="50">
        <v>2</v>
      </c>
      <c r="G18" s="37" t="s">
        <v>123</v>
      </c>
      <c r="H18" s="37" t="s">
        <v>38</v>
      </c>
      <c r="I18" s="37" t="s">
        <v>130</v>
      </c>
      <c r="J18" s="37" t="s">
        <v>144</v>
      </c>
      <c r="K18" s="24"/>
      <c r="L18" s="37" t="s">
        <v>109</v>
      </c>
      <c r="M18" s="117"/>
      <c r="N18" s="63" t="s">
        <v>348</v>
      </c>
    </row>
    <row r="19" spans="1:14" ht="45" x14ac:dyDescent="0.2">
      <c r="A19" s="49" t="s">
        <v>38</v>
      </c>
      <c r="B19" s="37" t="s">
        <v>15</v>
      </c>
      <c r="C19" s="37" t="s">
        <v>106</v>
      </c>
      <c r="D19" s="37" t="s">
        <v>9</v>
      </c>
      <c r="E19" s="50">
        <v>3</v>
      </c>
      <c r="F19" s="50">
        <v>3</v>
      </c>
      <c r="G19" s="37" t="s">
        <v>123</v>
      </c>
      <c r="H19" s="37" t="s">
        <v>38</v>
      </c>
      <c r="I19" s="37" t="s">
        <v>130</v>
      </c>
      <c r="J19" s="37" t="s">
        <v>326</v>
      </c>
      <c r="K19" s="24"/>
      <c r="L19" s="37" t="s">
        <v>109</v>
      </c>
      <c r="M19" s="117"/>
      <c r="N19" s="63" t="s">
        <v>348</v>
      </c>
    </row>
    <row r="20" spans="1:14" ht="45" x14ac:dyDescent="0.2">
      <c r="A20" s="49" t="s">
        <v>38</v>
      </c>
      <c r="B20" s="37" t="s">
        <v>16</v>
      </c>
      <c r="C20" s="37" t="s">
        <v>106</v>
      </c>
      <c r="D20" s="37" t="s">
        <v>9</v>
      </c>
      <c r="E20" s="50">
        <v>3</v>
      </c>
      <c r="F20" s="50">
        <v>4</v>
      </c>
      <c r="G20" s="37" t="s">
        <v>123</v>
      </c>
      <c r="H20" s="37" t="s">
        <v>38</v>
      </c>
      <c r="I20" s="37" t="s">
        <v>130</v>
      </c>
      <c r="J20" s="37" t="s">
        <v>145</v>
      </c>
      <c r="K20" s="24"/>
      <c r="L20" s="37" t="s">
        <v>109</v>
      </c>
      <c r="M20" s="117"/>
      <c r="N20" s="63" t="s">
        <v>348</v>
      </c>
    </row>
    <row r="21" spans="1:14" ht="78.75" x14ac:dyDescent="0.2">
      <c r="A21" s="49" t="s">
        <v>38</v>
      </c>
      <c r="B21" s="37" t="s">
        <v>8</v>
      </c>
      <c r="C21" s="37" t="s">
        <v>104</v>
      </c>
      <c r="D21" s="37" t="s">
        <v>9</v>
      </c>
      <c r="E21" s="50">
        <v>4</v>
      </c>
      <c r="F21" s="50">
        <v>1</v>
      </c>
      <c r="G21" s="37" t="s">
        <v>123</v>
      </c>
      <c r="H21" s="37" t="s">
        <v>38</v>
      </c>
      <c r="I21" s="37" t="s">
        <v>128</v>
      </c>
      <c r="J21" s="37" t="s">
        <v>8</v>
      </c>
      <c r="K21" s="24"/>
      <c r="L21" s="37" t="s">
        <v>287</v>
      </c>
      <c r="M21" s="117"/>
      <c r="N21" s="63" t="s">
        <v>348</v>
      </c>
    </row>
    <row r="22" spans="1:14" ht="45" x14ac:dyDescent="0.2">
      <c r="A22" s="49" t="s">
        <v>38</v>
      </c>
      <c r="B22" s="37" t="s">
        <v>10</v>
      </c>
      <c r="C22" s="37" t="s">
        <v>105</v>
      </c>
      <c r="D22" s="37" t="s">
        <v>9</v>
      </c>
      <c r="E22" s="50">
        <v>4</v>
      </c>
      <c r="F22" s="50">
        <v>2</v>
      </c>
      <c r="G22" s="37" t="s">
        <v>123</v>
      </c>
      <c r="H22" s="37" t="s">
        <v>38</v>
      </c>
      <c r="I22" s="37" t="s">
        <v>128</v>
      </c>
      <c r="J22" s="37" t="s">
        <v>10</v>
      </c>
      <c r="K22" s="24"/>
      <c r="L22" s="37" t="s">
        <v>318</v>
      </c>
      <c r="M22" s="117"/>
      <c r="N22" s="63" t="s">
        <v>348</v>
      </c>
    </row>
    <row r="23" spans="1:14" ht="22.5" x14ac:dyDescent="0.2">
      <c r="A23" s="49" t="s">
        <v>38</v>
      </c>
      <c r="B23" s="37" t="s">
        <v>11</v>
      </c>
      <c r="C23" s="37" t="s">
        <v>89</v>
      </c>
      <c r="D23" s="37" t="s">
        <v>36</v>
      </c>
      <c r="E23" s="50">
        <v>4</v>
      </c>
      <c r="F23" s="50">
        <v>3</v>
      </c>
      <c r="G23" s="37" t="s">
        <v>123</v>
      </c>
      <c r="H23" s="37" t="s">
        <v>38</v>
      </c>
      <c r="I23" s="37" t="s">
        <v>128</v>
      </c>
      <c r="J23" s="37" t="s">
        <v>333</v>
      </c>
      <c r="K23" s="24"/>
      <c r="L23" s="24"/>
      <c r="M23" s="37"/>
      <c r="N23" s="96"/>
    </row>
    <row r="24" spans="1:14" ht="22.5" x14ac:dyDescent="0.2">
      <c r="A24" s="49" t="s">
        <v>38</v>
      </c>
      <c r="B24" s="37" t="s">
        <v>12</v>
      </c>
      <c r="C24" s="37" t="s">
        <v>90</v>
      </c>
      <c r="D24" s="37" t="s">
        <v>36</v>
      </c>
      <c r="E24" s="50">
        <v>4</v>
      </c>
      <c r="F24" s="50">
        <v>4</v>
      </c>
      <c r="G24" s="37" t="s">
        <v>123</v>
      </c>
      <c r="H24" s="37" t="s">
        <v>38</v>
      </c>
      <c r="I24" s="37" t="s">
        <v>128</v>
      </c>
      <c r="J24" s="37" t="s">
        <v>327</v>
      </c>
      <c r="K24" s="24"/>
      <c r="L24" s="24"/>
      <c r="M24" s="37"/>
      <c r="N24" s="96"/>
    </row>
    <row r="25" spans="1:14" ht="33.75" x14ac:dyDescent="0.2">
      <c r="A25" s="127" t="s">
        <v>38</v>
      </c>
      <c r="B25" s="127" t="s">
        <v>19</v>
      </c>
      <c r="C25" s="127" t="s">
        <v>106</v>
      </c>
      <c r="D25" s="127" t="s">
        <v>36</v>
      </c>
      <c r="E25" s="127">
        <v>5</v>
      </c>
      <c r="F25" s="127">
        <v>1</v>
      </c>
      <c r="G25" s="127" t="s">
        <v>123</v>
      </c>
      <c r="H25" s="127" t="s">
        <v>38</v>
      </c>
      <c r="I25" s="127" t="s">
        <v>128</v>
      </c>
      <c r="J25" s="147" t="s">
        <v>132</v>
      </c>
      <c r="K25" s="127" t="s">
        <v>133</v>
      </c>
      <c r="L25" s="127" t="s">
        <v>109</v>
      </c>
      <c r="M25" s="127" t="s">
        <v>361</v>
      </c>
      <c r="N25" s="132" t="s">
        <v>588</v>
      </c>
    </row>
    <row r="26" spans="1:14" ht="33.75" x14ac:dyDescent="0.2">
      <c r="A26" s="127" t="s">
        <v>38</v>
      </c>
      <c r="B26" s="127" t="s">
        <v>599</v>
      </c>
      <c r="C26" s="127" t="s">
        <v>106</v>
      </c>
      <c r="D26" s="127" t="s">
        <v>36</v>
      </c>
      <c r="E26" s="127">
        <v>5</v>
      </c>
      <c r="F26" s="127">
        <v>2</v>
      </c>
      <c r="G26" s="127" t="s">
        <v>123</v>
      </c>
      <c r="H26" s="127" t="s">
        <v>38</v>
      </c>
      <c r="I26" s="127" t="s">
        <v>128</v>
      </c>
      <c r="J26" s="147" t="s">
        <v>132</v>
      </c>
      <c r="K26" s="127" t="s">
        <v>596</v>
      </c>
      <c r="L26" s="127" t="s">
        <v>109</v>
      </c>
      <c r="M26" s="127"/>
      <c r="N26" s="132" t="s">
        <v>588</v>
      </c>
    </row>
    <row r="27" spans="1:14" ht="33.75" x14ac:dyDescent="0.2">
      <c r="A27" s="127" t="s">
        <v>38</v>
      </c>
      <c r="B27" s="127" t="s">
        <v>20</v>
      </c>
      <c r="C27" s="131" t="s">
        <v>106</v>
      </c>
      <c r="D27" s="127" t="s">
        <v>36</v>
      </c>
      <c r="E27" s="127">
        <v>5</v>
      </c>
      <c r="F27" s="127">
        <v>3</v>
      </c>
      <c r="G27" s="127" t="s">
        <v>123</v>
      </c>
      <c r="H27" s="127" t="s">
        <v>38</v>
      </c>
      <c r="I27" s="127" t="s">
        <v>128</v>
      </c>
      <c r="J27" s="147" t="s">
        <v>132</v>
      </c>
      <c r="K27" s="127" t="s">
        <v>328</v>
      </c>
      <c r="L27" s="127" t="s">
        <v>109</v>
      </c>
      <c r="M27" s="127"/>
      <c r="N27" s="132" t="s">
        <v>588</v>
      </c>
    </row>
    <row r="28" spans="1:14" ht="33.75" x14ac:dyDescent="0.2">
      <c r="A28" s="127" t="s">
        <v>38</v>
      </c>
      <c r="B28" s="127" t="s">
        <v>359</v>
      </c>
      <c r="C28" s="127" t="s">
        <v>106</v>
      </c>
      <c r="D28" s="127" t="s">
        <v>36</v>
      </c>
      <c r="E28" s="127">
        <v>5</v>
      </c>
      <c r="F28" s="127">
        <v>4</v>
      </c>
      <c r="G28" s="127" t="s">
        <v>123</v>
      </c>
      <c r="H28" s="127" t="s">
        <v>38</v>
      </c>
      <c r="I28" s="127" t="s">
        <v>128</v>
      </c>
      <c r="J28" s="147" t="s">
        <v>132</v>
      </c>
      <c r="K28" s="127" t="s">
        <v>360</v>
      </c>
      <c r="L28" s="127" t="s">
        <v>109</v>
      </c>
      <c r="M28" s="127"/>
      <c r="N28" s="132" t="s">
        <v>589</v>
      </c>
    </row>
    <row r="29" spans="1:14" ht="33.75" x14ac:dyDescent="0.2">
      <c r="A29" s="127" t="s">
        <v>38</v>
      </c>
      <c r="B29" s="127" t="s">
        <v>21</v>
      </c>
      <c r="C29" s="127" t="s">
        <v>106</v>
      </c>
      <c r="D29" s="127" t="s">
        <v>36</v>
      </c>
      <c r="E29" s="127">
        <v>5</v>
      </c>
      <c r="F29" s="127">
        <v>5</v>
      </c>
      <c r="G29" s="127" t="s">
        <v>123</v>
      </c>
      <c r="H29" s="127" t="s">
        <v>38</v>
      </c>
      <c r="I29" s="127" t="s">
        <v>128</v>
      </c>
      <c r="J29" s="147" t="s">
        <v>132</v>
      </c>
      <c r="K29" s="127" t="s">
        <v>134</v>
      </c>
      <c r="L29" s="127" t="s">
        <v>109</v>
      </c>
      <c r="M29" s="127"/>
      <c r="N29" s="132" t="s">
        <v>588</v>
      </c>
    </row>
    <row r="30" spans="1:14" ht="33.75" x14ac:dyDescent="0.2">
      <c r="A30" s="127" t="s">
        <v>38</v>
      </c>
      <c r="B30" s="127" t="s">
        <v>39</v>
      </c>
      <c r="C30" s="127" t="s">
        <v>106</v>
      </c>
      <c r="D30" s="127" t="s">
        <v>36</v>
      </c>
      <c r="E30" s="127">
        <v>5</v>
      </c>
      <c r="F30" s="127">
        <v>6</v>
      </c>
      <c r="G30" s="127" t="s">
        <v>123</v>
      </c>
      <c r="H30" s="127" t="s">
        <v>38</v>
      </c>
      <c r="I30" s="127" t="s">
        <v>128</v>
      </c>
      <c r="J30" s="147" t="s">
        <v>132</v>
      </c>
      <c r="K30" s="127" t="s">
        <v>135</v>
      </c>
      <c r="L30" s="127" t="s">
        <v>109</v>
      </c>
      <c r="M30" s="127"/>
      <c r="N30" s="132" t="s">
        <v>588</v>
      </c>
    </row>
    <row r="31" spans="1:14" ht="67.5" x14ac:dyDescent="0.2">
      <c r="A31" s="127" t="s">
        <v>38</v>
      </c>
      <c r="B31" s="127" t="s">
        <v>383</v>
      </c>
      <c r="C31" s="127" t="s">
        <v>373</v>
      </c>
      <c r="D31" s="127" t="s">
        <v>36</v>
      </c>
      <c r="E31" s="127">
        <v>5</v>
      </c>
      <c r="F31" s="127">
        <v>7</v>
      </c>
      <c r="G31" s="127" t="s">
        <v>123</v>
      </c>
      <c r="H31" s="127" t="s">
        <v>38</v>
      </c>
      <c r="I31" s="127" t="s">
        <v>128</v>
      </c>
      <c r="J31" s="147" t="s">
        <v>132</v>
      </c>
      <c r="K31" s="127" t="s">
        <v>372</v>
      </c>
      <c r="L31" s="127" t="s">
        <v>374</v>
      </c>
      <c r="M31" s="127" t="s">
        <v>375</v>
      </c>
      <c r="N31" s="132" t="s">
        <v>589</v>
      </c>
    </row>
    <row r="32" spans="1:14" ht="33.75" x14ac:dyDescent="0.2">
      <c r="A32" s="127" t="s">
        <v>38</v>
      </c>
      <c r="B32" s="127" t="s">
        <v>22</v>
      </c>
      <c r="C32" s="127" t="s">
        <v>106</v>
      </c>
      <c r="D32" s="127" t="s">
        <v>36</v>
      </c>
      <c r="E32" s="127">
        <v>5</v>
      </c>
      <c r="F32" s="127">
        <v>8</v>
      </c>
      <c r="G32" s="127" t="s">
        <v>123</v>
      </c>
      <c r="H32" s="127" t="s">
        <v>38</v>
      </c>
      <c r="I32" s="127" t="s">
        <v>128</v>
      </c>
      <c r="J32" s="147" t="s">
        <v>132</v>
      </c>
      <c r="K32" s="127" t="s">
        <v>136</v>
      </c>
      <c r="L32" s="127" t="s">
        <v>109</v>
      </c>
      <c r="M32" s="127"/>
      <c r="N32" s="132" t="s">
        <v>588</v>
      </c>
    </row>
    <row r="33" spans="1:14" ht="33.75" x14ac:dyDescent="0.2">
      <c r="A33" s="127" t="s">
        <v>38</v>
      </c>
      <c r="B33" s="127" t="s">
        <v>23</v>
      </c>
      <c r="C33" s="127" t="s">
        <v>106</v>
      </c>
      <c r="D33" s="127" t="s">
        <v>36</v>
      </c>
      <c r="E33" s="127">
        <v>5</v>
      </c>
      <c r="F33" s="127">
        <v>9</v>
      </c>
      <c r="G33" s="127" t="s">
        <v>123</v>
      </c>
      <c r="H33" s="127" t="s">
        <v>38</v>
      </c>
      <c r="I33" s="127" t="s">
        <v>128</v>
      </c>
      <c r="J33" s="147" t="s">
        <v>132</v>
      </c>
      <c r="K33" s="127" t="s">
        <v>329</v>
      </c>
      <c r="L33" s="127" t="s">
        <v>109</v>
      </c>
      <c r="M33" s="127"/>
      <c r="N33" s="132" t="s">
        <v>588</v>
      </c>
    </row>
    <row r="34" spans="1:14" ht="33.75" x14ac:dyDescent="0.2">
      <c r="A34" s="128" t="s">
        <v>38</v>
      </c>
      <c r="B34" s="127" t="s">
        <v>381</v>
      </c>
      <c r="C34" s="127" t="s">
        <v>106</v>
      </c>
      <c r="D34" s="127" t="s">
        <v>36</v>
      </c>
      <c r="E34" s="127">
        <v>5</v>
      </c>
      <c r="F34" s="127">
        <v>10</v>
      </c>
      <c r="G34" s="127" t="s">
        <v>123</v>
      </c>
      <c r="H34" s="127" t="s">
        <v>38</v>
      </c>
      <c r="I34" s="127" t="s">
        <v>128</v>
      </c>
      <c r="J34" s="147" t="s">
        <v>132</v>
      </c>
      <c r="K34" s="127" t="s">
        <v>382</v>
      </c>
      <c r="L34" s="127" t="s">
        <v>109</v>
      </c>
      <c r="M34" s="129" t="s">
        <v>380</v>
      </c>
      <c r="N34" s="132" t="s">
        <v>589</v>
      </c>
    </row>
    <row r="35" spans="1:14" ht="56.25" x14ac:dyDescent="0.2">
      <c r="A35" s="127" t="s">
        <v>38</v>
      </c>
      <c r="B35" s="127" t="s">
        <v>362</v>
      </c>
      <c r="C35" s="127" t="s">
        <v>363</v>
      </c>
      <c r="D35" s="127" t="s">
        <v>36</v>
      </c>
      <c r="E35" s="127">
        <v>5</v>
      </c>
      <c r="F35" s="127">
        <v>11</v>
      </c>
      <c r="G35" s="127" t="s">
        <v>123</v>
      </c>
      <c r="H35" s="127" t="s">
        <v>38</v>
      </c>
      <c r="I35" s="127" t="s">
        <v>128</v>
      </c>
      <c r="J35" s="147" t="s">
        <v>132</v>
      </c>
      <c r="K35" s="127" t="s">
        <v>364</v>
      </c>
      <c r="L35" s="127" t="s">
        <v>365</v>
      </c>
      <c r="M35" s="127" t="s">
        <v>366</v>
      </c>
      <c r="N35" s="132" t="s">
        <v>589</v>
      </c>
    </row>
    <row r="36" spans="1:14" ht="33.75" x14ac:dyDescent="0.2">
      <c r="A36" s="127" t="s">
        <v>38</v>
      </c>
      <c r="B36" s="127" t="s">
        <v>24</v>
      </c>
      <c r="C36" s="127" t="s">
        <v>106</v>
      </c>
      <c r="D36" s="127" t="s">
        <v>36</v>
      </c>
      <c r="E36" s="127">
        <v>5</v>
      </c>
      <c r="F36" s="127">
        <v>12</v>
      </c>
      <c r="G36" s="127" t="s">
        <v>123</v>
      </c>
      <c r="H36" s="127" t="s">
        <v>38</v>
      </c>
      <c r="I36" s="127" t="s">
        <v>128</v>
      </c>
      <c r="J36" s="147" t="s">
        <v>132</v>
      </c>
      <c r="K36" s="127" t="s">
        <v>137</v>
      </c>
      <c r="L36" s="127" t="s">
        <v>109</v>
      </c>
      <c r="M36" s="127"/>
      <c r="N36" s="132" t="s">
        <v>588</v>
      </c>
    </row>
    <row r="37" spans="1:14" ht="33.75" x14ac:dyDescent="0.2">
      <c r="A37" s="127" t="s">
        <v>38</v>
      </c>
      <c r="B37" s="127" t="s">
        <v>429</v>
      </c>
      <c r="C37" s="127" t="s">
        <v>106</v>
      </c>
      <c r="D37" s="127" t="s">
        <v>36</v>
      </c>
      <c r="E37" s="127">
        <v>5</v>
      </c>
      <c r="F37" s="127">
        <v>13</v>
      </c>
      <c r="G37" s="127" t="s">
        <v>123</v>
      </c>
      <c r="H37" s="127" t="s">
        <v>38</v>
      </c>
      <c r="I37" s="127" t="s">
        <v>128</v>
      </c>
      <c r="J37" s="147" t="s">
        <v>132</v>
      </c>
      <c r="K37" s="127" t="s">
        <v>430</v>
      </c>
      <c r="L37" s="127" t="s">
        <v>109</v>
      </c>
      <c r="M37" s="127" t="s">
        <v>367</v>
      </c>
      <c r="N37" s="132" t="s">
        <v>589</v>
      </c>
    </row>
    <row r="38" spans="1:14" ht="56.25" x14ac:dyDescent="0.2">
      <c r="A38" s="127" t="s">
        <v>38</v>
      </c>
      <c r="B38" s="127" t="s">
        <v>25</v>
      </c>
      <c r="C38" s="127" t="s">
        <v>376</v>
      </c>
      <c r="D38" s="127" t="s">
        <v>36</v>
      </c>
      <c r="E38" s="127">
        <v>5</v>
      </c>
      <c r="F38" s="127">
        <v>14</v>
      </c>
      <c r="G38" s="127" t="s">
        <v>123</v>
      </c>
      <c r="H38" s="127" t="s">
        <v>38</v>
      </c>
      <c r="I38" s="127" t="s">
        <v>128</v>
      </c>
      <c r="J38" s="147" t="s">
        <v>132</v>
      </c>
      <c r="K38" s="127" t="s">
        <v>138</v>
      </c>
      <c r="L38" s="127" t="s">
        <v>377</v>
      </c>
      <c r="M38" s="127" t="s">
        <v>378</v>
      </c>
      <c r="N38" s="132" t="s">
        <v>590</v>
      </c>
    </row>
    <row r="39" spans="1:14" ht="33.75" x14ac:dyDescent="0.2">
      <c r="A39" s="127" t="s">
        <v>38</v>
      </c>
      <c r="B39" s="127" t="s">
        <v>26</v>
      </c>
      <c r="C39" s="127" t="s">
        <v>106</v>
      </c>
      <c r="D39" s="127" t="s">
        <v>36</v>
      </c>
      <c r="E39" s="127">
        <v>5</v>
      </c>
      <c r="F39" s="127">
        <v>15</v>
      </c>
      <c r="G39" s="127" t="s">
        <v>123</v>
      </c>
      <c r="H39" s="127" t="s">
        <v>38</v>
      </c>
      <c r="I39" s="127" t="s">
        <v>128</v>
      </c>
      <c r="J39" s="147" t="s">
        <v>132</v>
      </c>
      <c r="K39" s="127" t="s">
        <v>139</v>
      </c>
      <c r="L39" s="127" t="s">
        <v>109</v>
      </c>
      <c r="M39" s="127" t="s">
        <v>368</v>
      </c>
      <c r="N39" s="132" t="s">
        <v>588</v>
      </c>
    </row>
    <row r="40" spans="1:14" ht="67.5" x14ac:dyDescent="0.2">
      <c r="A40" s="127" t="s">
        <v>38</v>
      </c>
      <c r="B40" s="127" t="s">
        <v>27</v>
      </c>
      <c r="C40" s="127" t="s">
        <v>582</v>
      </c>
      <c r="D40" s="127" t="s">
        <v>36</v>
      </c>
      <c r="E40" s="127">
        <v>5</v>
      </c>
      <c r="F40" s="127">
        <v>16</v>
      </c>
      <c r="G40" s="127" t="s">
        <v>123</v>
      </c>
      <c r="H40" s="127" t="s">
        <v>38</v>
      </c>
      <c r="I40" s="127" t="s">
        <v>128</v>
      </c>
      <c r="J40" s="147" t="s">
        <v>132</v>
      </c>
      <c r="K40" s="127" t="s">
        <v>140</v>
      </c>
      <c r="L40" s="127" t="s">
        <v>583</v>
      </c>
      <c r="M40" s="127" t="s">
        <v>379</v>
      </c>
      <c r="N40" s="132" t="s">
        <v>591</v>
      </c>
    </row>
    <row r="41" spans="1:14" ht="78.75" x14ac:dyDescent="0.2">
      <c r="A41" s="127" t="s">
        <v>38</v>
      </c>
      <c r="B41" s="127" t="s">
        <v>598</v>
      </c>
      <c r="C41" s="127" t="s">
        <v>584</v>
      </c>
      <c r="D41" s="127" t="s">
        <v>36</v>
      </c>
      <c r="E41" s="127">
        <v>5</v>
      </c>
      <c r="F41" s="127">
        <v>17</v>
      </c>
      <c r="G41" s="127" t="s">
        <v>123</v>
      </c>
      <c r="H41" s="127" t="s">
        <v>38</v>
      </c>
      <c r="I41" s="127" t="s">
        <v>128</v>
      </c>
      <c r="J41" s="147" t="s">
        <v>132</v>
      </c>
      <c r="K41" s="127" t="s">
        <v>595</v>
      </c>
      <c r="L41" s="127" t="s">
        <v>585</v>
      </c>
      <c r="M41" s="127" t="s">
        <v>369</v>
      </c>
      <c r="N41" s="132" t="s">
        <v>592</v>
      </c>
    </row>
    <row r="42" spans="1:14" ht="101.25" x14ac:dyDescent="0.2">
      <c r="A42" s="127" t="s">
        <v>38</v>
      </c>
      <c r="B42" s="127" t="s">
        <v>28</v>
      </c>
      <c r="C42" s="127" t="s">
        <v>586</v>
      </c>
      <c r="D42" s="127" t="s">
        <v>36</v>
      </c>
      <c r="E42" s="127">
        <v>5</v>
      </c>
      <c r="F42" s="127">
        <v>18</v>
      </c>
      <c r="G42" s="127" t="s">
        <v>123</v>
      </c>
      <c r="H42" s="127" t="s">
        <v>38</v>
      </c>
      <c r="I42" s="127" t="s">
        <v>128</v>
      </c>
      <c r="J42" s="147" t="s">
        <v>132</v>
      </c>
      <c r="K42" s="127" t="s">
        <v>141</v>
      </c>
      <c r="L42" s="127" t="s">
        <v>587</v>
      </c>
      <c r="M42" s="127" t="s">
        <v>370</v>
      </c>
      <c r="N42" s="132" t="s">
        <v>593</v>
      </c>
    </row>
    <row r="43" spans="1:14" ht="33.75" x14ac:dyDescent="0.2">
      <c r="A43" s="130" t="s">
        <v>38</v>
      </c>
      <c r="B43" s="130" t="s">
        <v>29</v>
      </c>
      <c r="C43" s="130" t="s">
        <v>106</v>
      </c>
      <c r="D43" s="127" t="s">
        <v>36</v>
      </c>
      <c r="E43" s="130">
        <v>5</v>
      </c>
      <c r="F43" s="130">
        <v>19</v>
      </c>
      <c r="G43" s="130" t="s">
        <v>123</v>
      </c>
      <c r="H43" s="130" t="s">
        <v>38</v>
      </c>
      <c r="I43" s="130" t="s">
        <v>128</v>
      </c>
      <c r="J43" s="147" t="s">
        <v>132</v>
      </c>
      <c r="K43" s="130" t="s">
        <v>331</v>
      </c>
      <c r="L43" s="130" t="s">
        <v>109</v>
      </c>
      <c r="M43" s="130" t="s">
        <v>371</v>
      </c>
      <c r="N43" s="134" t="s">
        <v>588</v>
      </c>
    </row>
    <row r="44" spans="1:14" ht="22.5" x14ac:dyDescent="0.2">
      <c r="A44" s="130" t="s">
        <v>38</v>
      </c>
      <c r="B44" s="130" t="s">
        <v>30</v>
      </c>
      <c r="C44" s="130" t="s">
        <v>106</v>
      </c>
      <c r="D44" s="127" t="s">
        <v>36</v>
      </c>
      <c r="E44" s="130">
        <v>5</v>
      </c>
      <c r="F44" s="130">
        <v>20</v>
      </c>
      <c r="G44" s="130" t="s">
        <v>123</v>
      </c>
      <c r="H44" s="130" t="s">
        <v>38</v>
      </c>
      <c r="I44" s="130" t="s">
        <v>128</v>
      </c>
      <c r="J44" s="147" t="s">
        <v>132</v>
      </c>
      <c r="K44" s="130" t="s">
        <v>142</v>
      </c>
      <c r="L44" s="130" t="s">
        <v>142</v>
      </c>
      <c r="M44" s="130"/>
      <c r="N44" s="134" t="s">
        <v>588</v>
      </c>
    </row>
  </sheetData>
  <phoneticPr fontId="0" type="noConversion"/>
  <pageMargins left="0.70866141732283472" right="0.70866141732283472" top="0.74803149606299213" bottom="0.74803149606299213" header="0.31496062992125984" footer="0.31496062992125984"/>
  <pageSetup paperSize="9" scale="57" fitToHeight="3" orientation="landscape"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9"/>
  <sheetViews>
    <sheetView zoomScale="90" zoomScaleNormal="90" workbookViewId="0">
      <pane ySplit="1" topLeftCell="A51" activePane="bottomLeft" state="frozen"/>
      <selection pane="bottomLeft" activeCell="C47" sqref="C47"/>
    </sheetView>
  </sheetViews>
  <sheetFormatPr defaultColWidth="9.140625" defaultRowHeight="11.25" x14ac:dyDescent="0.2"/>
  <cols>
    <col min="1" max="1" width="6.85546875" style="1" customWidth="1"/>
    <col min="2" max="2" width="16.7109375" style="1" customWidth="1"/>
    <col min="3" max="3" width="26.28515625" style="45" customWidth="1"/>
    <col min="4" max="4" width="13.42578125" style="45" customWidth="1"/>
    <col min="5" max="6" width="9.140625" style="1" hidden="1" customWidth="1"/>
    <col min="7" max="7" width="9.140625" style="1" customWidth="1"/>
    <col min="8" max="8" width="18.5703125" style="1" customWidth="1"/>
    <col min="9" max="9" width="20" style="1" customWidth="1"/>
    <col min="10" max="10" width="9.140625" style="1" customWidth="1"/>
    <col min="11" max="11" width="16.7109375" style="1" customWidth="1"/>
    <col min="12" max="12" width="31.28515625" style="1" customWidth="1"/>
    <col min="13" max="13" width="23.140625" style="1" hidden="1" customWidth="1"/>
    <col min="14" max="14" width="20.7109375" style="1" customWidth="1"/>
    <col min="15" max="15" width="18.140625" style="1" customWidth="1"/>
    <col min="16" max="16384" width="9.140625" style="1"/>
  </cols>
  <sheetData>
    <row r="1" spans="1:14" s="3" customFormat="1" ht="41.25" customHeight="1" x14ac:dyDescent="0.2">
      <c r="A1" s="19" t="s">
        <v>1</v>
      </c>
      <c r="B1" s="20" t="s">
        <v>103</v>
      </c>
      <c r="C1" s="20" t="s">
        <v>3</v>
      </c>
      <c r="D1" s="20" t="s">
        <v>297</v>
      </c>
      <c r="E1" s="20" t="s">
        <v>146</v>
      </c>
      <c r="F1" s="20" t="s">
        <v>147</v>
      </c>
      <c r="G1" s="20" t="s">
        <v>148</v>
      </c>
      <c r="H1" s="20" t="s">
        <v>120</v>
      </c>
      <c r="I1" s="20" t="s">
        <v>121</v>
      </c>
      <c r="J1" s="20" t="s">
        <v>129</v>
      </c>
      <c r="K1" s="20" t="s">
        <v>157</v>
      </c>
      <c r="L1" s="20" t="s">
        <v>143</v>
      </c>
      <c r="M1" s="20" t="s">
        <v>0</v>
      </c>
      <c r="N1" s="20" t="s">
        <v>350</v>
      </c>
    </row>
    <row r="2" spans="1:14" ht="56.25" x14ac:dyDescent="0.2">
      <c r="A2" s="23" t="s">
        <v>73</v>
      </c>
      <c r="B2" s="8" t="s">
        <v>4</v>
      </c>
      <c r="C2" s="8" t="s">
        <v>84</v>
      </c>
      <c r="D2" s="8" t="s">
        <v>9</v>
      </c>
      <c r="E2" s="8">
        <v>1</v>
      </c>
      <c r="F2" s="8">
        <v>1</v>
      </c>
      <c r="G2" s="8" t="s">
        <v>122</v>
      </c>
      <c r="H2" s="8" t="s">
        <v>124</v>
      </c>
      <c r="I2" s="24"/>
      <c r="J2" s="24"/>
      <c r="K2" s="24"/>
      <c r="L2" s="22"/>
      <c r="M2" s="37" t="s">
        <v>305</v>
      </c>
      <c r="N2" s="30"/>
    </row>
    <row r="3" spans="1:14" s="48" customFormat="1" ht="155.25" customHeight="1" x14ac:dyDescent="0.2">
      <c r="A3" s="51" t="s">
        <v>73</v>
      </c>
      <c r="B3" s="52" t="s">
        <v>311</v>
      </c>
      <c r="C3" s="52" t="s">
        <v>308</v>
      </c>
      <c r="D3" s="52" t="s">
        <v>36</v>
      </c>
      <c r="E3" s="53">
        <v>1</v>
      </c>
      <c r="F3" s="53">
        <v>2</v>
      </c>
      <c r="G3" s="54" t="s">
        <v>122</v>
      </c>
      <c r="H3" s="54" t="s">
        <v>311</v>
      </c>
      <c r="I3" s="54"/>
      <c r="J3" s="54"/>
      <c r="K3" s="57"/>
      <c r="L3" s="57"/>
      <c r="M3" s="54" t="s">
        <v>309</v>
      </c>
      <c r="N3" s="64"/>
    </row>
    <row r="4" spans="1:14" s="48" customFormat="1" ht="155.25" customHeight="1" x14ac:dyDescent="0.2">
      <c r="A4" s="51" t="s">
        <v>73</v>
      </c>
      <c r="B4" s="52" t="s">
        <v>312</v>
      </c>
      <c r="C4" s="52" t="s">
        <v>308</v>
      </c>
      <c r="D4" s="52" t="s">
        <v>36</v>
      </c>
      <c r="E4" s="53">
        <v>1</v>
      </c>
      <c r="F4" s="53">
        <v>3</v>
      </c>
      <c r="G4" s="54" t="s">
        <v>122</v>
      </c>
      <c r="H4" s="54" t="s">
        <v>312</v>
      </c>
      <c r="I4" s="54"/>
      <c r="J4" s="54"/>
      <c r="K4" s="57"/>
      <c r="L4" s="57"/>
      <c r="M4" s="54" t="s">
        <v>309</v>
      </c>
      <c r="N4" s="64"/>
    </row>
    <row r="5" spans="1:14" s="48" customFormat="1" ht="45" customHeight="1" x14ac:dyDescent="0.2">
      <c r="A5" s="51" t="s">
        <v>73</v>
      </c>
      <c r="B5" s="52" t="s">
        <v>313</v>
      </c>
      <c r="C5" s="52" t="s">
        <v>308</v>
      </c>
      <c r="D5" s="52" t="s">
        <v>36</v>
      </c>
      <c r="E5" s="53">
        <v>1</v>
      </c>
      <c r="F5" s="53">
        <v>4</v>
      </c>
      <c r="G5" s="54" t="s">
        <v>122</v>
      </c>
      <c r="H5" s="54" t="s">
        <v>313</v>
      </c>
      <c r="I5" s="54"/>
      <c r="J5" s="54"/>
      <c r="K5" s="57"/>
      <c r="L5" s="57"/>
      <c r="M5" s="54" t="s">
        <v>309</v>
      </c>
      <c r="N5" s="64"/>
    </row>
    <row r="6" spans="1:14" ht="67.5" x14ac:dyDescent="0.2">
      <c r="A6" s="23" t="s">
        <v>73</v>
      </c>
      <c r="B6" s="8" t="s">
        <v>37</v>
      </c>
      <c r="C6" s="8" t="s">
        <v>108</v>
      </c>
      <c r="D6" s="8" t="s">
        <v>36</v>
      </c>
      <c r="E6" s="8">
        <v>2</v>
      </c>
      <c r="F6" s="8">
        <v>1</v>
      </c>
      <c r="G6" s="8" t="s">
        <v>123</v>
      </c>
      <c r="H6" s="8" t="s">
        <v>149</v>
      </c>
      <c r="I6" s="8" t="s">
        <v>319</v>
      </c>
      <c r="J6" s="24"/>
      <c r="K6" s="24"/>
      <c r="L6" s="22" t="s">
        <v>298</v>
      </c>
      <c r="M6" s="8" t="s">
        <v>306</v>
      </c>
      <c r="N6" s="64"/>
    </row>
    <row r="7" spans="1:14" ht="86.25" customHeight="1" x14ac:dyDescent="0.2">
      <c r="A7" s="23" t="s">
        <v>73</v>
      </c>
      <c r="B7" s="8" t="s">
        <v>5</v>
      </c>
      <c r="C7" s="8" t="s">
        <v>85</v>
      </c>
      <c r="D7" s="8" t="s">
        <v>9</v>
      </c>
      <c r="E7" s="8">
        <v>2</v>
      </c>
      <c r="F7" s="8">
        <v>2</v>
      </c>
      <c r="G7" s="8" t="s">
        <v>123</v>
      </c>
      <c r="H7" s="8" t="s">
        <v>149</v>
      </c>
      <c r="I7" s="8" t="s">
        <v>125</v>
      </c>
      <c r="J7" s="24"/>
      <c r="K7" s="24"/>
      <c r="L7" s="24"/>
      <c r="M7" s="37" t="s">
        <v>307</v>
      </c>
      <c r="N7" s="64"/>
    </row>
    <row r="8" spans="1:14" ht="86.25" customHeight="1" x14ac:dyDescent="0.2">
      <c r="A8" s="23" t="s">
        <v>73</v>
      </c>
      <c r="B8" s="8" t="s">
        <v>42</v>
      </c>
      <c r="C8" s="8" t="s">
        <v>74</v>
      </c>
      <c r="D8" s="8" t="s">
        <v>9</v>
      </c>
      <c r="E8" s="8">
        <v>2</v>
      </c>
      <c r="F8" s="8">
        <v>3</v>
      </c>
      <c r="G8" s="8" t="s">
        <v>123</v>
      </c>
      <c r="H8" s="8" t="s">
        <v>149</v>
      </c>
      <c r="I8" s="8" t="s">
        <v>42</v>
      </c>
      <c r="J8" s="24"/>
      <c r="K8" s="24"/>
      <c r="L8" s="24"/>
      <c r="M8" s="37" t="s">
        <v>304</v>
      </c>
      <c r="N8" s="64"/>
    </row>
    <row r="9" spans="1:14" ht="86.25" customHeight="1" x14ac:dyDescent="0.2">
      <c r="A9" s="23" t="s">
        <v>73</v>
      </c>
      <c r="B9" s="8" t="s">
        <v>43</v>
      </c>
      <c r="C9" s="8" t="s">
        <v>44</v>
      </c>
      <c r="D9" s="8" t="s">
        <v>9</v>
      </c>
      <c r="E9" s="8">
        <v>2</v>
      </c>
      <c r="F9" s="8">
        <v>4</v>
      </c>
      <c r="G9" s="8" t="s">
        <v>123</v>
      </c>
      <c r="H9" s="8" t="s">
        <v>149</v>
      </c>
      <c r="I9" s="8" t="s">
        <v>321</v>
      </c>
      <c r="J9" s="24"/>
      <c r="K9" s="24"/>
      <c r="L9" s="8" t="s">
        <v>150</v>
      </c>
      <c r="M9" s="37" t="s">
        <v>304</v>
      </c>
      <c r="N9" s="64"/>
    </row>
    <row r="10" spans="1:14" x14ac:dyDescent="0.2">
      <c r="A10" s="23" t="s">
        <v>73</v>
      </c>
      <c r="B10" s="8" t="s">
        <v>6</v>
      </c>
      <c r="C10" s="8" t="s">
        <v>85</v>
      </c>
      <c r="D10" s="8" t="s">
        <v>36</v>
      </c>
      <c r="E10" s="8">
        <v>2</v>
      </c>
      <c r="F10" s="8">
        <v>5</v>
      </c>
      <c r="G10" s="8" t="s">
        <v>123</v>
      </c>
      <c r="H10" s="8" t="s">
        <v>149</v>
      </c>
      <c r="I10" s="8" t="s">
        <v>340</v>
      </c>
      <c r="J10" s="24"/>
      <c r="K10" s="24"/>
      <c r="L10" s="24"/>
      <c r="M10" s="8"/>
      <c r="N10" s="64"/>
    </row>
    <row r="11" spans="1:14" ht="357" customHeight="1" x14ac:dyDescent="0.2">
      <c r="A11" s="23" t="s">
        <v>73</v>
      </c>
      <c r="B11" s="8" t="s">
        <v>46</v>
      </c>
      <c r="C11" s="8" t="s">
        <v>283</v>
      </c>
      <c r="D11" s="8" t="s">
        <v>9</v>
      </c>
      <c r="E11" s="8">
        <v>2</v>
      </c>
      <c r="F11" s="8">
        <v>6</v>
      </c>
      <c r="G11" s="8" t="s">
        <v>123</v>
      </c>
      <c r="H11" s="8" t="s">
        <v>149</v>
      </c>
      <c r="I11" s="8" t="s">
        <v>46</v>
      </c>
      <c r="J11" s="24"/>
      <c r="K11" s="24"/>
      <c r="L11" s="8" t="s">
        <v>345</v>
      </c>
      <c r="M11" s="37" t="s">
        <v>304</v>
      </c>
      <c r="N11" s="64"/>
    </row>
    <row r="12" spans="1:14" x14ac:dyDescent="0.2">
      <c r="A12" s="23" t="s">
        <v>73</v>
      </c>
      <c r="B12" s="8" t="s">
        <v>7</v>
      </c>
      <c r="C12" s="8" t="s">
        <v>85</v>
      </c>
      <c r="D12" s="43" t="s">
        <v>9</v>
      </c>
      <c r="E12" s="8">
        <v>2</v>
      </c>
      <c r="F12" s="8">
        <v>7</v>
      </c>
      <c r="G12" s="8" t="s">
        <v>123</v>
      </c>
      <c r="H12" s="8" t="s">
        <v>149</v>
      </c>
      <c r="I12" s="8" t="s">
        <v>126</v>
      </c>
      <c r="J12" s="24"/>
      <c r="K12" s="24"/>
      <c r="L12" s="24"/>
      <c r="M12" s="8"/>
      <c r="N12" s="64"/>
    </row>
    <row r="13" spans="1:14" ht="67.5" x14ac:dyDescent="0.2">
      <c r="A13" s="23" t="s">
        <v>73</v>
      </c>
      <c r="B13" s="8" t="s">
        <v>31</v>
      </c>
      <c r="C13" s="8" t="s">
        <v>290</v>
      </c>
      <c r="D13" s="8" t="s">
        <v>9</v>
      </c>
      <c r="E13" s="8">
        <v>2</v>
      </c>
      <c r="F13" s="8">
        <v>8</v>
      </c>
      <c r="G13" s="8" t="s">
        <v>123</v>
      </c>
      <c r="H13" s="8" t="s">
        <v>149</v>
      </c>
      <c r="I13" s="8" t="s">
        <v>31</v>
      </c>
      <c r="J13" s="24"/>
      <c r="K13" s="24"/>
      <c r="L13" s="24"/>
      <c r="M13" s="8" t="s">
        <v>291</v>
      </c>
      <c r="N13" s="64"/>
    </row>
    <row r="14" spans="1:14" x14ac:dyDescent="0.2">
      <c r="A14" s="23" t="s">
        <v>73</v>
      </c>
      <c r="B14" s="8" t="s">
        <v>32</v>
      </c>
      <c r="C14" s="8"/>
      <c r="D14" s="8" t="s">
        <v>36</v>
      </c>
      <c r="E14" s="8">
        <v>2</v>
      </c>
      <c r="F14" s="8">
        <v>9</v>
      </c>
      <c r="G14" s="8" t="s">
        <v>123</v>
      </c>
      <c r="H14" s="8" t="s">
        <v>149</v>
      </c>
      <c r="I14" s="8" t="s">
        <v>32</v>
      </c>
      <c r="J14" s="24"/>
      <c r="K14" s="24"/>
      <c r="L14" s="24"/>
      <c r="M14" s="8"/>
      <c r="N14" s="64"/>
    </row>
    <row r="15" spans="1:14" x14ac:dyDescent="0.2">
      <c r="A15" s="23" t="s">
        <v>73</v>
      </c>
      <c r="B15" s="8" t="s">
        <v>33</v>
      </c>
      <c r="C15" s="8"/>
      <c r="D15" s="8" t="s">
        <v>36</v>
      </c>
      <c r="E15" s="8">
        <v>2</v>
      </c>
      <c r="F15" s="8">
        <v>10</v>
      </c>
      <c r="G15" s="8" t="s">
        <v>123</v>
      </c>
      <c r="H15" s="8" t="s">
        <v>149</v>
      </c>
      <c r="I15" s="8" t="s">
        <v>33</v>
      </c>
      <c r="J15" s="24"/>
      <c r="K15" s="24"/>
      <c r="L15" s="24"/>
      <c r="M15" s="8"/>
      <c r="N15" s="64"/>
    </row>
    <row r="16" spans="1:14" x14ac:dyDescent="0.2">
      <c r="A16" s="23" t="s">
        <v>73</v>
      </c>
      <c r="B16" s="8" t="s">
        <v>34</v>
      </c>
      <c r="C16" s="8"/>
      <c r="D16" s="8" t="s">
        <v>36</v>
      </c>
      <c r="E16" s="8">
        <v>2</v>
      </c>
      <c r="F16" s="8">
        <v>11</v>
      </c>
      <c r="G16" s="8" t="s">
        <v>123</v>
      </c>
      <c r="H16" s="8" t="s">
        <v>149</v>
      </c>
      <c r="I16" s="8" t="s">
        <v>34</v>
      </c>
      <c r="J16" s="24"/>
      <c r="K16" s="24"/>
      <c r="L16" s="24"/>
      <c r="M16" s="8"/>
      <c r="N16" s="64"/>
    </row>
    <row r="17" spans="1:14" x14ac:dyDescent="0.2">
      <c r="A17" s="23" t="s">
        <v>73</v>
      </c>
      <c r="B17" s="8" t="s">
        <v>35</v>
      </c>
      <c r="C17" s="8"/>
      <c r="D17" s="8" t="s">
        <v>36</v>
      </c>
      <c r="E17" s="8">
        <v>2</v>
      </c>
      <c r="F17" s="8">
        <v>12</v>
      </c>
      <c r="G17" s="8" t="s">
        <v>123</v>
      </c>
      <c r="H17" s="8" t="s">
        <v>149</v>
      </c>
      <c r="I17" s="8" t="s">
        <v>35</v>
      </c>
      <c r="J17" s="24"/>
      <c r="K17" s="24"/>
      <c r="L17" s="24"/>
      <c r="M17" s="8"/>
      <c r="N17" s="64"/>
    </row>
    <row r="18" spans="1:14" x14ac:dyDescent="0.2">
      <c r="A18" s="23" t="s">
        <v>73</v>
      </c>
      <c r="B18" s="8" t="s">
        <v>45</v>
      </c>
      <c r="C18" s="8" t="s">
        <v>110</v>
      </c>
      <c r="D18" s="67" t="s">
        <v>36</v>
      </c>
      <c r="E18" s="8">
        <v>2</v>
      </c>
      <c r="F18" s="8">
        <v>13</v>
      </c>
      <c r="G18" s="8" t="s">
        <v>123</v>
      </c>
      <c r="H18" s="8" t="s">
        <v>149</v>
      </c>
      <c r="I18" s="8" t="s">
        <v>151</v>
      </c>
      <c r="J18" s="24"/>
      <c r="K18" s="24"/>
      <c r="L18" s="24"/>
      <c r="M18" s="8"/>
      <c r="N18" s="64"/>
    </row>
    <row r="19" spans="1:14" ht="60.75" customHeight="1" x14ac:dyDescent="0.2">
      <c r="A19" s="23" t="s">
        <v>73</v>
      </c>
      <c r="B19" s="8" t="s">
        <v>47</v>
      </c>
      <c r="C19" s="8" t="s">
        <v>111</v>
      </c>
      <c r="D19" s="67" t="s">
        <v>9</v>
      </c>
      <c r="E19" s="8">
        <v>2</v>
      </c>
      <c r="F19" s="8">
        <v>14</v>
      </c>
      <c r="G19" s="8" t="s">
        <v>123</v>
      </c>
      <c r="H19" s="8" t="s">
        <v>149</v>
      </c>
      <c r="I19" s="8" t="s">
        <v>320</v>
      </c>
      <c r="J19" s="24"/>
      <c r="K19" s="24"/>
      <c r="L19" s="24"/>
      <c r="M19" s="8"/>
      <c r="N19" s="63" t="s">
        <v>348</v>
      </c>
    </row>
    <row r="20" spans="1:14" ht="36.75" customHeight="1" x14ac:dyDescent="0.2">
      <c r="A20" s="23" t="s">
        <v>73</v>
      </c>
      <c r="B20" s="8" t="s">
        <v>48</v>
      </c>
      <c r="C20" s="8" t="s">
        <v>112</v>
      </c>
      <c r="D20" s="67" t="s">
        <v>9</v>
      </c>
      <c r="E20" s="8">
        <v>2</v>
      </c>
      <c r="F20" s="8">
        <v>15</v>
      </c>
      <c r="G20" s="8" t="s">
        <v>123</v>
      </c>
      <c r="H20" s="8" t="s">
        <v>149</v>
      </c>
      <c r="I20" s="8" t="s">
        <v>152</v>
      </c>
      <c r="J20" s="24"/>
      <c r="K20" s="24"/>
      <c r="L20" s="24"/>
      <c r="M20" s="8"/>
      <c r="N20" s="63" t="s">
        <v>348</v>
      </c>
    </row>
    <row r="21" spans="1:14" ht="32.25" customHeight="1" x14ac:dyDescent="0.2">
      <c r="A21" s="23" t="s">
        <v>73</v>
      </c>
      <c r="B21" s="8" t="s">
        <v>49</v>
      </c>
      <c r="C21" s="8" t="s">
        <v>113</v>
      </c>
      <c r="D21" s="67" t="s">
        <v>9</v>
      </c>
      <c r="E21" s="8">
        <v>2</v>
      </c>
      <c r="F21" s="8">
        <v>16</v>
      </c>
      <c r="G21" s="8" t="s">
        <v>123</v>
      </c>
      <c r="H21" s="8" t="s">
        <v>149</v>
      </c>
      <c r="I21" s="8" t="s">
        <v>339</v>
      </c>
      <c r="J21" s="24"/>
      <c r="K21" s="24"/>
      <c r="L21" s="24"/>
      <c r="M21" s="8"/>
      <c r="N21" s="63" t="s">
        <v>348</v>
      </c>
    </row>
    <row r="22" spans="1:14" ht="40.5" customHeight="1" x14ac:dyDescent="0.2">
      <c r="A22" s="23" t="s">
        <v>73</v>
      </c>
      <c r="B22" s="8" t="s">
        <v>50</v>
      </c>
      <c r="C22" s="8" t="s">
        <v>118</v>
      </c>
      <c r="D22" s="67" t="s">
        <v>9</v>
      </c>
      <c r="E22" s="8">
        <v>2</v>
      </c>
      <c r="F22" s="8">
        <v>17</v>
      </c>
      <c r="G22" s="8" t="s">
        <v>123</v>
      </c>
      <c r="H22" s="8" t="s">
        <v>149</v>
      </c>
      <c r="I22" s="8" t="s">
        <v>324</v>
      </c>
      <c r="J22" s="24"/>
      <c r="K22" s="24"/>
      <c r="L22" s="24"/>
      <c r="M22" s="8"/>
      <c r="N22" s="63" t="s">
        <v>348</v>
      </c>
    </row>
    <row r="23" spans="1:14" ht="45" x14ac:dyDescent="0.2">
      <c r="A23" s="23" t="s">
        <v>73</v>
      </c>
      <c r="B23" s="8" t="s">
        <v>75</v>
      </c>
      <c r="C23" s="8" t="s">
        <v>114</v>
      </c>
      <c r="D23" s="67" t="s">
        <v>9</v>
      </c>
      <c r="E23" s="8">
        <v>2</v>
      </c>
      <c r="F23" s="8">
        <v>18</v>
      </c>
      <c r="G23" s="8" t="s">
        <v>123</v>
      </c>
      <c r="H23" s="8" t="s">
        <v>149</v>
      </c>
      <c r="I23" s="8" t="s">
        <v>153</v>
      </c>
      <c r="J23" s="24"/>
      <c r="K23" s="24"/>
      <c r="L23" s="8" t="s">
        <v>346</v>
      </c>
      <c r="M23" s="8" t="s">
        <v>304</v>
      </c>
      <c r="N23" s="64"/>
    </row>
    <row r="24" spans="1:14" ht="45" x14ac:dyDescent="0.2">
      <c r="A24" s="23" t="s">
        <v>73</v>
      </c>
      <c r="B24" s="8" t="s">
        <v>76</v>
      </c>
      <c r="C24" s="8" t="s">
        <v>117</v>
      </c>
      <c r="D24" s="67" t="s">
        <v>9</v>
      </c>
      <c r="E24" s="8">
        <v>2</v>
      </c>
      <c r="F24" s="8">
        <v>19</v>
      </c>
      <c r="G24" s="8" t="s">
        <v>123</v>
      </c>
      <c r="H24" s="8" t="s">
        <v>149</v>
      </c>
      <c r="I24" s="8" t="s">
        <v>154</v>
      </c>
      <c r="J24" s="24"/>
      <c r="K24" s="24"/>
      <c r="L24" s="8" t="s">
        <v>109</v>
      </c>
      <c r="M24" s="8"/>
      <c r="N24" s="63" t="s">
        <v>348</v>
      </c>
    </row>
    <row r="25" spans="1:14" ht="56.25" x14ac:dyDescent="0.2">
      <c r="A25" s="23" t="s">
        <v>73</v>
      </c>
      <c r="B25" s="8" t="s">
        <v>284</v>
      </c>
      <c r="C25" s="8" t="s">
        <v>77</v>
      </c>
      <c r="D25" s="67" t="s">
        <v>9</v>
      </c>
      <c r="E25" s="8">
        <v>2</v>
      </c>
      <c r="F25" s="8">
        <v>20</v>
      </c>
      <c r="G25" s="8" t="s">
        <v>123</v>
      </c>
      <c r="H25" s="8" t="s">
        <v>149</v>
      </c>
      <c r="I25" s="8" t="s">
        <v>288</v>
      </c>
      <c r="J25" s="24"/>
      <c r="K25" s="24"/>
      <c r="L25" s="8" t="s">
        <v>347</v>
      </c>
      <c r="M25" s="8"/>
      <c r="N25" s="63" t="s">
        <v>348</v>
      </c>
    </row>
    <row r="26" spans="1:14" ht="75.75" customHeight="1" x14ac:dyDescent="0.2">
      <c r="A26" s="23" t="s">
        <v>73</v>
      </c>
      <c r="B26" s="8" t="s">
        <v>285</v>
      </c>
      <c r="C26" s="8" t="s">
        <v>78</v>
      </c>
      <c r="D26" s="69" t="s">
        <v>36</v>
      </c>
      <c r="E26" s="8">
        <v>2</v>
      </c>
      <c r="F26" s="8">
        <v>21</v>
      </c>
      <c r="G26" s="8" t="s">
        <v>123</v>
      </c>
      <c r="H26" s="8" t="s">
        <v>149</v>
      </c>
      <c r="I26" s="8" t="s">
        <v>289</v>
      </c>
      <c r="J26" s="24"/>
      <c r="K26" s="24"/>
      <c r="L26" s="8" t="s">
        <v>155</v>
      </c>
      <c r="M26" s="8"/>
      <c r="N26" s="64"/>
    </row>
    <row r="27" spans="1:14" ht="45" x14ac:dyDescent="0.2">
      <c r="A27" s="23" t="s">
        <v>73</v>
      </c>
      <c r="B27" s="8" t="s">
        <v>57</v>
      </c>
      <c r="C27" s="8" t="s">
        <v>106</v>
      </c>
      <c r="D27" s="67" t="s">
        <v>9</v>
      </c>
      <c r="E27" s="8">
        <v>3</v>
      </c>
      <c r="F27" s="8">
        <v>1</v>
      </c>
      <c r="G27" s="8" t="s">
        <v>123</v>
      </c>
      <c r="H27" s="8" t="s">
        <v>149</v>
      </c>
      <c r="I27" s="8" t="s">
        <v>130</v>
      </c>
      <c r="J27" s="8" t="s">
        <v>158</v>
      </c>
      <c r="K27" s="8" t="s">
        <v>191</v>
      </c>
      <c r="L27" s="8" t="s">
        <v>109</v>
      </c>
      <c r="M27" s="8"/>
      <c r="N27" s="63" t="s">
        <v>348</v>
      </c>
    </row>
    <row r="28" spans="1:14" ht="45" x14ac:dyDescent="0.2">
      <c r="A28" s="23"/>
      <c r="B28" s="8" t="s">
        <v>279</v>
      </c>
      <c r="C28" s="8" t="s">
        <v>106</v>
      </c>
      <c r="D28" s="67" t="s">
        <v>9</v>
      </c>
      <c r="E28" s="24"/>
      <c r="F28" s="24"/>
      <c r="G28" s="24"/>
      <c r="H28" s="24"/>
      <c r="I28" s="8" t="s">
        <v>130</v>
      </c>
      <c r="J28" s="8" t="s">
        <v>158</v>
      </c>
      <c r="K28" s="8" t="s">
        <v>276</v>
      </c>
      <c r="L28" s="8" t="s">
        <v>109</v>
      </c>
      <c r="M28" s="8"/>
      <c r="N28" s="63" t="s">
        <v>348</v>
      </c>
    </row>
    <row r="29" spans="1:14" ht="45" x14ac:dyDescent="0.2">
      <c r="A29" s="23" t="s">
        <v>73</v>
      </c>
      <c r="B29" s="8" t="s">
        <v>79</v>
      </c>
      <c r="C29" s="8" t="s">
        <v>106</v>
      </c>
      <c r="D29" s="67" t="s">
        <v>9</v>
      </c>
      <c r="E29" s="8">
        <v>3</v>
      </c>
      <c r="F29" s="8">
        <v>2</v>
      </c>
      <c r="G29" s="8" t="s">
        <v>123</v>
      </c>
      <c r="H29" s="8" t="s">
        <v>149</v>
      </c>
      <c r="I29" s="8" t="s">
        <v>130</v>
      </c>
      <c r="J29" s="8" t="s">
        <v>158</v>
      </c>
      <c r="K29" s="8" t="s">
        <v>161</v>
      </c>
      <c r="L29" s="8" t="s">
        <v>109</v>
      </c>
      <c r="M29" s="8"/>
      <c r="N29" s="63" t="s">
        <v>348</v>
      </c>
    </row>
    <row r="30" spans="1:14" ht="45" x14ac:dyDescent="0.2">
      <c r="A30" s="23" t="s">
        <v>73</v>
      </c>
      <c r="B30" s="8" t="s">
        <v>59</v>
      </c>
      <c r="C30" s="8" t="s">
        <v>106</v>
      </c>
      <c r="D30" s="67" t="s">
        <v>9</v>
      </c>
      <c r="E30" s="8">
        <v>3</v>
      </c>
      <c r="F30" s="8">
        <v>3</v>
      </c>
      <c r="G30" s="8" t="s">
        <v>123</v>
      </c>
      <c r="H30" s="8" t="s">
        <v>149</v>
      </c>
      <c r="I30" s="8" t="s">
        <v>130</v>
      </c>
      <c r="J30" s="8" t="s">
        <v>158</v>
      </c>
      <c r="K30" s="8" t="s">
        <v>162</v>
      </c>
      <c r="L30" s="8" t="s">
        <v>109</v>
      </c>
      <c r="M30" s="8"/>
      <c r="N30" s="63" t="s">
        <v>348</v>
      </c>
    </row>
    <row r="31" spans="1:14" ht="45" x14ac:dyDescent="0.2">
      <c r="A31" s="23" t="s">
        <v>73</v>
      </c>
      <c r="B31" s="8" t="s">
        <v>116</v>
      </c>
      <c r="C31" s="8" t="s">
        <v>106</v>
      </c>
      <c r="D31" s="67" t="s">
        <v>9</v>
      </c>
      <c r="E31" s="8">
        <v>3</v>
      </c>
      <c r="F31" s="8">
        <v>4</v>
      </c>
      <c r="G31" s="8" t="s">
        <v>123</v>
      </c>
      <c r="H31" s="8" t="s">
        <v>149</v>
      </c>
      <c r="I31" s="8" t="s">
        <v>130</v>
      </c>
      <c r="J31" s="8" t="s">
        <v>158</v>
      </c>
      <c r="K31" s="8" t="s">
        <v>163</v>
      </c>
      <c r="L31" s="8" t="s">
        <v>109</v>
      </c>
      <c r="M31" s="8"/>
      <c r="N31" s="63" t="s">
        <v>348</v>
      </c>
    </row>
    <row r="32" spans="1:14" ht="45" x14ac:dyDescent="0.2">
      <c r="A32" s="23" t="s">
        <v>73</v>
      </c>
      <c r="B32" s="8" t="s">
        <v>60</v>
      </c>
      <c r="C32" s="8" t="s">
        <v>106</v>
      </c>
      <c r="D32" s="67" t="s">
        <v>9</v>
      </c>
      <c r="E32" s="8">
        <v>3</v>
      </c>
      <c r="F32" s="8">
        <v>5</v>
      </c>
      <c r="G32" s="8" t="s">
        <v>123</v>
      </c>
      <c r="H32" s="8" t="s">
        <v>149</v>
      </c>
      <c r="I32" s="8" t="s">
        <v>130</v>
      </c>
      <c r="J32" s="8" t="s">
        <v>158</v>
      </c>
      <c r="K32" s="8" t="s">
        <v>164</v>
      </c>
      <c r="L32" s="8" t="s">
        <v>109</v>
      </c>
      <c r="M32" s="8"/>
      <c r="N32" s="63" t="s">
        <v>348</v>
      </c>
    </row>
    <row r="33" spans="1:14" ht="45" x14ac:dyDescent="0.2">
      <c r="A33" s="23" t="s">
        <v>73</v>
      </c>
      <c r="B33" s="8" t="s">
        <v>61</v>
      </c>
      <c r="C33" s="8" t="s">
        <v>106</v>
      </c>
      <c r="D33" s="67" t="s">
        <v>9</v>
      </c>
      <c r="E33" s="8">
        <v>3</v>
      </c>
      <c r="F33" s="8">
        <v>6</v>
      </c>
      <c r="G33" s="8" t="s">
        <v>123</v>
      </c>
      <c r="H33" s="8" t="s">
        <v>149</v>
      </c>
      <c r="I33" s="8" t="s">
        <v>130</v>
      </c>
      <c r="J33" s="8" t="s">
        <v>158</v>
      </c>
      <c r="K33" s="8" t="s">
        <v>342</v>
      </c>
      <c r="L33" s="8" t="s">
        <v>109</v>
      </c>
      <c r="M33" s="8"/>
      <c r="N33" s="63" t="s">
        <v>348</v>
      </c>
    </row>
    <row r="34" spans="1:14" ht="45" x14ac:dyDescent="0.2">
      <c r="A34" s="23" t="s">
        <v>73</v>
      </c>
      <c r="B34" s="8" t="s">
        <v>62</v>
      </c>
      <c r="C34" s="8" t="s">
        <v>106</v>
      </c>
      <c r="D34" s="67" t="s">
        <v>9</v>
      </c>
      <c r="E34" s="8">
        <v>3</v>
      </c>
      <c r="F34" s="8">
        <v>7</v>
      </c>
      <c r="G34" s="8" t="s">
        <v>123</v>
      </c>
      <c r="H34" s="8" t="s">
        <v>149</v>
      </c>
      <c r="I34" s="8" t="s">
        <v>130</v>
      </c>
      <c r="J34" s="8" t="s">
        <v>158</v>
      </c>
      <c r="K34" s="8" t="s">
        <v>165</v>
      </c>
      <c r="L34" s="8" t="s">
        <v>109</v>
      </c>
      <c r="M34" s="8"/>
      <c r="N34" s="63" t="s">
        <v>348</v>
      </c>
    </row>
    <row r="35" spans="1:14" ht="45" x14ac:dyDescent="0.2">
      <c r="A35" s="23" t="s">
        <v>73</v>
      </c>
      <c r="B35" s="8" t="s">
        <v>63</v>
      </c>
      <c r="C35" s="8" t="s">
        <v>106</v>
      </c>
      <c r="D35" s="67" t="s">
        <v>9</v>
      </c>
      <c r="E35" s="8">
        <v>3</v>
      </c>
      <c r="F35" s="8">
        <v>8</v>
      </c>
      <c r="G35" s="8" t="s">
        <v>123</v>
      </c>
      <c r="H35" s="8" t="s">
        <v>149</v>
      </c>
      <c r="I35" s="8" t="s">
        <v>130</v>
      </c>
      <c r="J35" s="8" t="s">
        <v>158</v>
      </c>
      <c r="K35" s="8" t="s">
        <v>166</v>
      </c>
      <c r="L35" s="8" t="s">
        <v>109</v>
      </c>
      <c r="M35" s="8"/>
      <c r="N35" s="63" t="s">
        <v>348</v>
      </c>
    </row>
    <row r="36" spans="1:14" ht="45" x14ac:dyDescent="0.2">
      <c r="A36" s="23" t="s">
        <v>73</v>
      </c>
      <c r="B36" s="8" t="s">
        <v>101</v>
      </c>
      <c r="C36" s="8" t="s">
        <v>106</v>
      </c>
      <c r="D36" s="67" t="s">
        <v>9</v>
      </c>
      <c r="E36" s="8">
        <v>3</v>
      </c>
      <c r="F36" s="8">
        <v>8</v>
      </c>
      <c r="G36" s="8" t="s">
        <v>123</v>
      </c>
      <c r="H36" s="8" t="s">
        <v>149</v>
      </c>
      <c r="I36" s="8" t="s">
        <v>130</v>
      </c>
      <c r="J36" s="8" t="s">
        <v>158</v>
      </c>
      <c r="K36" s="8" t="s">
        <v>167</v>
      </c>
      <c r="L36" s="8" t="s">
        <v>109</v>
      </c>
      <c r="M36" s="8"/>
      <c r="N36" s="63" t="s">
        <v>348</v>
      </c>
    </row>
    <row r="37" spans="1:14" ht="45" x14ac:dyDescent="0.2">
      <c r="A37" s="23" t="s">
        <v>73</v>
      </c>
      <c r="B37" s="8" t="s">
        <v>64</v>
      </c>
      <c r="C37" s="8" t="s">
        <v>106</v>
      </c>
      <c r="D37" s="67" t="s">
        <v>9</v>
      </c>
      <c r="E37" s="8">
        <v>3</v>
      </c>
      <c r="F37" s="8">
        <v>10</v>
      </c>
      <c r="G37" s="8" t="s">
        <v>123</v>
      </c>
      <c r="H37" s="8" t="s">
        <v>149</v>
      </c>
      <c r="I37" s="8" t="s">
        <v>130</v>
      </c>
      <c r="J37" s="8" t="s">
        <v>158</v>
      </c>
      <c r="K37" s="8" t="s">
        <v>168</v>
      </c>
      <c r="L37" s="8" t="s">
        <v>109</v>
      </c>
      <c r="M37" s="8"/>
      <c r="N37" s="63" t="s">
        <v>348</v>
      </c>
    </row>
    <row r="38" spans="1:14" ht="45" x14ac:dyDescent="0.2">
      <c r="A38" s="23" t="s">
        <v>73</v>
      </c>
      <c r="B38" s="8" t="s">
        <v>65</v>
      </c>
      <c r="C38" s="8" t="s">
        <v>106</v>
      </c>
      <c r="D38" s="67" t="s">
        <v>9</v>
      </c>
      <c r="E38" s="8">
        <v>3</v>
      </c>
      <c r="F38" s="8">
        <v>11</v>
      </c>
      <c r="G38" s="8" t="s">
        <v>123</v>
      </c>
      <c r="H38" s="8" t="s">
        <v>149</v>
      </c>
      <c r="I38" s="8" t="s">
        <v>130</v>
      </c>
      <c r="J38" s="8" t="s">
        <v>158</v>
      </c>
      <c r="K38" s="8" t="s">
        <v>169</v>
      </c>
      <c r="L38" s="8" t="s">
        <v>109</v>
      </c>
      <c r="M38" s="8"/>
      <c r="N38" s="63" t="s">
        <v>348</v>
      </c>
    </row>
    <row r="39" spans="1:14" ht="45" x14ac:dyDescent="0.2">
      <c r="A39" s="23" t="s">
        <v>73</v>
      </c>
      <c r="B39" s="8" t="s">
        <v>66</v>
      </c>
      <c r="C39" s="8" t="s">
        <v>106</v>
      </c>
      <c r="D39" s="67" t="s">
        <v>9</v>
      </c>
      <c r="E39" s="8">
        <v>3</v>
      </c>
      <c r="F39" s="8">
        <v>12</v>
      </c>
      <c r="G39" s="8" t="s">
        <v>123</v>
      </c>
      <c r="H39" s="8" t="s">
        <v>149</v>
      </c>
      <c r="I39" s="8" t="s">
        <v>130</v>
      </c>
      <c r="J39" s="8" t="s">
        <v>158</v>
      </c>
      <c r="K39" s="8" t="s">
        <v>170</v>
      </c>
      <c r="L39" s="8" t="s">
        <v>109</v>
      </c>
      <c r="M39" s="8"/>
      <c r="N39" s="63" t="s">
        <v>348</v>
      </c>
    </row>
    <row r="40" spans="1:14" ht="45" x14ac:dyDescent="0.2">
      <c r="A40" s="23" t="s">
        <v>73</v>
      </c>
      <c r="B40" s="8" t="s">
        <v>67</v>
      </c>
      <c r="C40" s="8" t="s">
        <v>107</v>
      </c>
      <c r="D40" s="67" t="s">
        <v>9</v>
      </c>
      <c r="E40" s="8">
        <v>3</v>
      </c>
      <c r="F40" s="8">
        <v>13</v>
      </c>
      <c r="G40" s="8" t="s">
        <v>123</v>
      </c>
      <c r="H40" s="8" t="s">
        <v>149</v>
      </c>
      <c r="I40" s="8" t="s">
        <v>130</v>
      </c>
      <c r="J40" s="8" t="s">
        <v>158</v>
      </c>
      <c r="K40" s="8" t="s">
        <v>343</v>
      </c>
      <c r="L40" s="8" t="s">
        <v>277</v>
      </c>
      <c r="M40" s="8"/>
      <c r="N40" s="63" t="s">
        <v>348</v>
      </c>
    </row>
    <row r="41" spans="1:14" ht="45" x14ac:dyDescent="0.2">
      <c r="A41" s="23" t="s">
        <v>73</v>
      </c>
      <c r="B41" s="8" t="s">
        <v>68</v>
      </c>
      <c r="C41" s="8" t="s">
        <v>115</v>
      </c>
      <c r="D41" s="67" t="s">
        <v>9</v>
      </c>
      <c r="E41" s="8">
        <v>3</v>
      </c>
      <c r="F41" s="8">
        <v>14</v>
      </c>
      <c r="G41" s="8" t="s">
        <v>123</v>
      </c>
      <c r="H41" s="8" t="s">
        <v>149</v>
      </c>
      <c r="I41" s="8" t="s">
        <v>130</v>
      </c>
      <c r="J41" s="8" t="s">
        <v>158</v>
      </c>
      <c r="K41" s="8" t="s">
        <v>171</v>
      </c>
      <c r="L41" s="8" t="s">
        <v>300</v>
      </c>
      <c r="M41" s="8"/>
      <c r="N41" s="63" t="s">
        <v>348</v>
      </c>
    </row>
    <row r="42" spans="1:14" ht="45" x14ac:dyDescent="0.2">
      <c r="A42" s="23" t="s">
        <v>73</v>
      </c>
      <c r="B42" s="8" t="s">
        <v>69</v>
      </c>
      <c r="C42" s="8" t="s">
        <v>107</v>
      </c>
      <c r="D42" s="67" t="s">
        <v>9</v>
      </c>
      <c r="E42" s="8">
        <v>3</v>
      </c>
      <c r="F42" s="8">
        <v>15</v>
      </c>
      <c r="G42" s="8" t="s">
        <v>123</v>
      </c>
      <c r="H42" s="8" t="s">
        <v>149</v>
      </c>
      <c r="I42" s="8" t="s">
        <v>130</v>
      </c>
      <c r="J42" s="8" t="s">
        <v>159</v>
      </c>
      <c r="K42" s="8" t="s">
        <v>343</v>
      </c>
      <c r="L42" s="8" t="s">
        <v>277</v>
      </c>
      <c r="M42" s="8"/>
      <c r="N42" s="63" t="s">
        <v>348</v>
      </c>
    </row>
    <row r="43" spans="1:14" ht="45" x14ac:dyDescent="0.2">
      <c r="A43" s="23" t="s">
        <v>73</v>
      </c>
      <c r="B43" s="8" t="s">
        <v>82</v>
      </c>
      <c r="C43" s="8" t="s">
        <v>117</v>
      </c>
      <c r="D43" s="67" t="s">
        <v>9</v>
      </c>
      <c r="E43" s="8">
        <v>3</v>
      </c>
      <c r="F43" s="8">
        <v>16</v>
      </c>
      <c r="G43" s="8" t="s">
        <v>123</v>
      </c>
      <c r="H43" s="8" t="s">
        <v>149</v>
      </c>
      <c r="I43" s="8" t="s">
        <v>130</v>
      </c>
      <c r="J43" s="8" t="s">
        <v>159</v>
      </c>
      <c r="K43" s="8" t="s">
        <v>334</v>
      </c>
      <c r="L43" s="8" t="s">
        <v>109</v>
      </c>
      <c r="M43" s="8"/>
      <c r="N43" s="63" t="s">
        <v>348</v>
      </c>
    </row>
    <row r="44" spans="1:14" ht="45" x14ac:dyDescent="0.2">
      <c r="A44" s="23" t="s">
        <v>73</v>
      </c>
      <c r="B44" s="8" t="s">
        <v>83</v>
      </c>
      <c r="C44" s="8" t="s">
        <v>117</v>
      </c>
      <c r="D44" s="67" t="s">
        <v>9</v>
      </c>
      <c r="E44" s="8">
        <v>3</v>
      </c>
      <c r="F44" s="8">
        <v>17</v>
      </c>
      <c r="G44" s="8" t="s">
        <v>123</v>
      </c>
      <c r="H44" s="8" t="s">
        <v>149</v>
      </c>
      <c r="I44" s="8" t="s">
        <v>130</v>
      </c>
      <c r="J44" s="8" t="s">
        <v>159</v>
      </c>
      <c r="K44" s="8" t="s">
        <v>335</v>
      </c>
      <c r="L44" s="8" t="s">
        <v>109</v>
      </c>
      <c r="M44" s="8"/>
      <c r="N44" s="63" t="s">
        <v>348</v>
      </c>
    </row>
    <row r="45" spans="1:14" ht="45" x14ac:dyDescent="0.2">
      <c r="A45" s="23" t="s">
        <v>73</v>
      </c>
      <c r="B45" s="8" t="s">
        <v>70</v>
      </c>
      <c r="C45" s="8" t="s">
        <v>106</v>
      </c>
      <c r="D45" s="68" t="s">
        <v>36</v>
      </c>
      <c r="E45" s="8">
        <v>3</v>
      </c>
      <c r="F45" s="8">
        <v>18</v>
      </c>
      <c r="G45" s="8" t="s">
        <v>123</v>
      </c>
      <c r="H45" s="8" t="s">
        <v>149</v>
      </c>
      <c r="I45" s="8" t="s">
        <v>130</v>
      </c>
      <c r="J45" s="8" t="s">
        <v>159</v>
      </c>
      <c r="K45" s="8" t="s">
        <v>174</v>
      </c>
      <c r="L45" s="8" t="s">
        <v>109</v>
      </c>
      <c r="M45" s="8"/>
      <c r="N45" s="68" t="s">
        <v>349</v>
      </c>
    </row>
    <row r="46" spans="1:14" ht="45" x14ac:dyDescent="0.2">
      <c r="A46" s="23" t="s">
        <v>73</v>
      </c>
      <c r="B46" s="8" t="s">
        <v>71</v>
      </c>
      <c r="C46" s="8" t="s">
        <v>106</v>
      </c>
      <c r="D46" s="67" t="s">
        <v>9</v>
      </c>
      <c r="E46" s="8">
        <v>3</v>
      </c>
      <c r="F46" s="8">
        <v>19</v>
      </c>
      <c r="G46" s="8" t="s">
        <v>123</v>
      </c>
      <c r="H46" s="8" t="s">
        <v>149</v>
      </c>
      <c r="I46" s="8" t="s">
        <v>130</v>
      </c>
      <c r="J46" s="8" t="s">
        <v>159</v>
      </c>
      <c r="K46" s="8" t="s">
        <v>175</v>
      </c>
      <c r="L46" s="8" t="s">
        <v>109</v>
      </c>
      <c r="M46" s="8"/>
      <c r="N46" s="63" t="s">
        <v>348</v>
      </c>
    </row>
    <row r="47" spans="1:14" ht="45" x14ac:dyDescent="0.2">
      <c r="A47" s="23" t="s">
        <v>73</v>
      </c>
      <c r="B47" s="8" t="s">
        <v>72</v>
      </c>
      <c r="C47" s="8" t="s">
        <v>106</v>
      </c>
      <c r="D47" s="67" t="s">
        <v>9</v>
      </c>
      <c r="E47" s="8">
        <v>3</v>
      </c>
      <c r="F47" s="8">
        <v>20</v>
      </c>
      <c r="G47" s="8" t="s">
        <v>123</v>
      </c>
      <c r="H47" s="8" t="s">
        <v>149</v>
      </c>
      <c r="I47" s="8" t="s">
        <v>130</v>
      </c>
      <c r="J47" s="8" t="s">
        <v>159</v>
      </c>
      <c r="K47" s="8" t="s">
        <v>176</v>
      </c>
      <c r="L47" s="8" t="s">
        <v>109</v>
      </c>
      <c r="M47" s="8"/>
      <c r="N47" s="63" t="s">
        <v>348</v>
      </c>
    </row>
    <row r="48" spans="1:14" ht="45" x14ac:dyDescent="0.2">
      <c r="A48" s="23" t="s">
        <v>73</v>
      </c>
      <c r="B48" s="8" t="s">
        <v>266</v>
      </c>
      <c r="C48" s="8" t="s">
        <v>106</v>
      </c>
      <c r="D48" s="67" t="s">
        <v>9</v>
      </c>
      <c r="E48" s="8">
        <v>3</v>
      </c>
      <c r="F48" s="8">
        <v>21</v>
      </c>
      <c r="G48" s="8" t="s">
        <v>123</v>
      </c>
      <c r="H48" s="8" t="s">
        <v>149</v>
      </c>
      <c r="I48" s="8" t="s">
        <v>130</v>
      </c>
      <c r="J48" s="8" t="s">
        <v>341</v>
      </c>
      <c r="K48" s="8" t="s">
        <v>177</v>
      </c>
      <c r="L48" s="8" t="s">
        <v>109</v>
      </c>
      <c r="M48" s="8"/>
      <c r="N48" s="63" t="s">
        <v>348</v>
      </c>
    </row>
    <row r="49" spans="1:14" ht="45" x14ac:dyDescent="0.2">
      <c r="A49" s="23" t="s">
        <v>73</v>
      </c>
      <c r="B49" s="8" t="s">
        <v>267</v>
      </c>
      <c r="C49" s="8" t="s">
        <v>106</v>
      </c>
      <c r="D49" s="67" t="s">
        <v>9</v>
      </c>
      <c r="E49" s="8">
        <v>3</v>
      </c>
      <c r="F49" s="8">
        <v>22</v>
      </c>
      <c r="G49" s="8" t="s">
        <v>123</v>
      </c>
      <c r="H49" s="8" t="s">
        <v>149</v>
      </c>
      <c r="I49" s="8" t="s">
        <v>130</v>
      </c>
      <c r="J49" s="8" t="s">
        <v>341</v>
      </c>
      <c r="K49" s="8" t="s">
        <v>178</v>
      </c>
      <c r="L49" s="8" t="s">
        <v>109</v>
      </c>
      <c r="M49" s="8"/>
      <c r="N49" s="63" t="s">
        <v>348</v>
      </c>
    </row>
    <row r="50" spans="1:14" ht="45" x14ac:dyDescent="0.2">
      <c r="A50" s="23" t="s">
        <v>73</v>
      </c>
      <c r="B50" s="8" t="s">
        <v>268</v>
      </c>
      <c r="C50" s="8" t="s">
        <v>106</v>
      </c>
      <c r="D50" s="67" t="s">
        <v>9</v>
      </c>
      <c r="E50" s="8">
        <v>3</v>
      </c>
      <c r="F50" s="8">
        <v>23</v>
      </c>
      <c r="G50" s="8" t="s">
        <v>123</v>
      </c>
      <c r="H50" s="8" t="s">
        <v>149</v>
      </c>
      <c r="I50" s="8" t="s">
        <v>130</v>
      </c>
      <c r="J50" s="8" t="s">
        <v>341</v>
      </c>
      <c r="K50" s="8" t="s">
        <v>344</v>
      </c>
      <c r="L50" s="8" t="s">
        <v>109</v>
      </c>
      <c r="M50" s="8"/>
      <c r="N50" s="63" t="s">
        <v>348</v>
      </c>
    </row>
    <row r="51" spans="1:14" ht="45" x14ac:dyDescent="0.2">
      <c r="A51" s="23" t="s">
        <v>73</v>
      </c>
      <c r="B51" s="8" t="s">
        <v>269</v>
      </c>
      <c r="C51" s="8" t="s">
        <v>106</v>
      </c>
      <c r="D51" s="67" t="s">
        <v>9</v>
      </c>
      <c r="E51" s="8">
        <v>3</v>
      </c>
      <c r="F51" s="8">
        <v>24</v>
      </c>
      <c r="G51" s="8" t="s">
        <v>123</v>
      </c>
      <c r="H51" s="8" t="s">
        <v>149</v>
      </c>
      <c r="I51" s="8" t="s">
        <v>130</v>
      </c>
      <c r="J51" s="8" t="s">
        <v>341</v>
      </c>
      <c r="K51" s="8" t="s">
        <v>179</v>
      </c>
      <c r="L51" s="8" t="s">
        <v>109</v>
      </c>
      <c r="M51" s="8"/>
      <c r="N51" s="63" t="s">
        <v>348</v>
      </c>
    </row>
    <row r="52" spans="1:14" ht="45" x14ac:dyDescent="0.2">
      <c r="A52" s="23" t="s">
        <v>73</v>
      </c>
      <c r="B52" s="8" t="s">
        <v>270</v>
      </c>
      <c r="C52" s="8" t="s">
        <v>106</v>
      </c>
      <c r="D52" s="67" t="s">
        <v>9</v>
      </c>
      <c r="E52" s="8">
        <v>3</v>
      </c>
      <c r="F52" s="8">
        <v>25</v>
      </c>
      <c r="G52" s="8" t="s">
        <v>123</v>
      </c>
      <c r="H52" s="8" t="s">
        <v>149</v>
      </c>
      <c r="I52" s="8" t="s">
        <v>130</v>
      </c>
      <c r="J52" s="8" t="s">
        <v>341</v>
      </c>
      <c r="K52" s="8" t="s">
        <v>336</v>
      </c>
      <c r="L52" s="8" t="s">
        <v>109</v>
      </c>
      <c r="M52" s="8"/>
      <c r="N52" s="63" t="s">
        <v>348</v>
      </c>
    </row>
    <row r="53" spans="1:14" ht="45" x14ac:dyDescent="0.2">
      <c r="A53" s="23" t="s">
        <v>73</v>
      </c>
      <c r="B53" s="8" t="s">
        <v>271</v>
      </c>
      <c r="C53" s="8" t="s">
        <v>106</v>
      </c>
      <c r="D53" s="67" t="s">
        <v>9</v>
      </c>
      <c r="E53" s="8">
        <v>3</v>
      </c>
      <c r="F53" s="8">
        <v>26</v>
      </c>
      <c r="G53" s="8" t="s">
        <v>123</v>
      </c>
      <c r="H53" s="8" t="s">
        <v>149</v>
      </c>
      <c r="I53" s="8" t="s">
        <v>130</v>
      </c>
      <c r="J53" s="8" t="s">
        <v>341</v>
      </c>
      <c r="K53" s="8" t="s">
        <v>337</v>
      </c>
      <c r="L53" s="8" t="s">
        <v>109</v>
      </c>
      <c r="M53" s="8"/>
      <c r="N53" s="63" t="s">
        <v>348</v>
      </c>
    </row>
    <row r="54" spans="1:14" ht="45" x14ac:dyDescent="0.2">
      <c r="A54" s="23" t="s">
        <v>73</v>
      </c>
      <c r="B54" s="8" t="s">
        <v>272</v>
      </c>
      <c r="C54" s="8" t="s">
        <v>106</v>
      </c>
      <c r="D54" s="67" t="s">
        <v>9</v>
      </c>
      <c r="E54" s="8">
        <v>3</v>
      </c>
      <c r="F54" s="8">
        <v>27</v>
      </c>
      <c r="G54" s="8" t="s">
        <v>123</v>
      </c>
      <c r="H54" s="8" t="s">
        <v>149</v>
      </c>
      <c r="I54" s="8" t="s">
        <v>130</v>
      </c>
      <c r="J54" s="8" t="s">
        <v>341</v>
      </c>
      <c r="K54" s="8" t="s">
        <v>338</v>
      </c>
      <c r="L54" s="8" t="s">
        <v>109</v>
      </c>
      <c r="M54" s="8"/>
      <c r="N54" s="63" t="s">
        <v>348</v>
      </c>
    </row>
    <row r="55" spans="1:14" ht="45" x14ac:dyDescent="0.2">
      <c r="A55" s="23" t="s">
        <v>73</v>
      </c>
      <c r="B55" s="8" t="s">
        <v>273</v>
      </c>
      <c r="C55" s="8" t="s">
        <v>106</v>
      </c>
      <c r="D55" s="67" t="s">
        <v>9</v>
      </c>
      <c r="E55" s="8">
        <v>3</v>
      </c>
      <c r="F55" s="8">
        <v>28</v>
      </c>
      <c r="G55" s="8" t="s">
        <v>123</v>
      </c>
      <c r="H55" s="8" t="s">
        <v>149</v>
      </c>
      <c r="I55" s="8" t="s">
        <v>130</v>
      </c>
      <c r="J55" s="8" t="s">
        <v>341</v>
      </c>
      <c r="K55" s="8" t="s">
        <v>183</v>
      </c>
      <c r="L55" s="8" t="s">
        <v>109</v>
      </c>
      <c r="M55" s="8"/>
      <c r="N55" s="63" t="s">
        <v>348</v>
      </c>
    </row>
    <row r="56" spans="1:14" ht="45" x14ac:dyDescent="0.2">
      <c r="A56" s="23" t="s">
        <v>73</v>
      </c>
      <c r="B56" s="8" t="s">
        <v>274</v>
      </c>
      <c r="C56" s="8" t="s">
        <v>106</v>
      </c>
      <c r="D56" s="67" t="s">
        <v>9</v>
      </c>
      <c r="E56" s="8">
        <v>3</v>
      </c>
      <c r="F56" s="8">
        <v>29</v>
      </c>
      <c r="G56" s="8" t="s">
        <v>123</v>
      </c>
      <c r="H56" s="8" t="s">
        <v>149</v>
      </c>
      <c r="I56" s="8" t="s">
        <v>130</v>
      </c>
      <c r="J56" s="8" t="s">
        <v>341</v>
      </c>
      <c r="K56" s="8" t="s">
        <v>184</v>
      </c>
      <c r="L56" s="8" t="s">
        <v>109</v>
      </c>
      <c r="M56" s="8"/>
      <c r="N56" s="63" t="s">
        <v>348</v>
      </c>
    </row>
    <row r="57" spans="1:14" ht="45" x14ac:dyDescent="0.2">
      <c r="A57" s="23" t="s">
        <v>73</v>
      </c>
      <c r="B57" s="8" t="s">
        <v>275</v>
      </c>
      <c r="C57" s="8" t="s">
        <v>106</v>
      </c>
      <c r="D57" s="67" t="s">
        <v>9</v>
      </c>
      <c r="E57" s="8">
        <v>3</v>
      </c>
      <c r="F57" s="8">
        <v>30</v>
      </c>
      <c r="G57" s="8" t="s">
        <v>123</v>
      </c>
      <c r="H57" s="8" t="s">
        <v>149</v>
      </c>
      <c r="I57" s="8" t="s">
        <v>130</v>
      </c>
      <c r="J57" s="8" t="s">
        <v>341</v>
      </c>
      <c r="K57" s="8" t="s">
        <v>316</v>
      </c>
      <c r="L57" s="8" t="s">
        <v>109</v>
      </c>
      <c r="M57" s="8"/>
      <c r="N57" s="63" t="s">
        <v>348</v>
      </c>
    </row>
    <row r="58" spans="1:14" ht="90" x14ac:dyDescent="0.2">
      <c r="A58" s="23" t="s">
        <v>73</v>
      </c>
      <c r="B58" s="8" t="s">
        <v>8</v>
      </c>
      <c r="C58" s="8" t="s">
        <v>293</v>
      </c>
      <c r="D58" s="67" t="s">
        <v>9</v>
      </c>
      <c r="E58" s="8">
        <v>4</v>
      </c>
      <c r="F58" s="8">
        <v>1</v>
      </c>
      <c r="G58" s="8" t="s">
        <v>123</v>
      </c>
      <c r="H58" s="8" t="s">
        <v>149</v>
      </c>
      <c r="I58" s="8" t="s">
        <v>128</v>
      </c>
      <c r="J58" s="8" t="s">
        <v>8</v>
      </c>
      <c r="K58" s="24"/>
      <c r="L58" s="8" t="s">
        <v>292</v>
      </c>
      <c r="M58" s="8"/>
      <c r="N58" s="63" t="s">
        <v>348</v>
      </c>
    </row>
    <row r="59" spans="1:14" ht="45" x14ac:dyDescent="0.2">
      <c r="A59" s="23" t="s">
        <v>73</v>
      </c>
      <c r="B59" s="8" t="s">
        <v>10</v>
      </c>
      <c r="C59" s="8" t="s">
        <v>105</v>
      </c>
      <c r="D59" s="67" t="s">
        <v>9</v>
      </c>
      <c r="E59" s="8">
        <v>4</v>
      </c>
      <c r="F59" s="8">
        <v>2</v>
      </c>
      <c r="G59" s="8" t="s">
        <v>123</v>
      </c>
      <c r="H59" s="8" t="s">
        <v>149</v>
      </c>
      <c r="I59" s="8" t="s">
        <v>128</v>
      </c>
      <c r="J59" s="8" t="s">
        <v>10</v>
      </c>
      <c r="K59" s="24"/>
      <c r="L59" s="37" t="s">
        <v>318</v>
      </c>
      <c r="M59" s="8"/>
      <c r="N59" s="63" t="s">
        <v>348</v>
      </c>
    </row>
    <row r="60" spans="1:14" x14ac:dyDescent="0.2">
      <c r="A60" s="23" t="s">
        <v>73</v>
      </c>
      <c r="B60" s="8" t="s">
        <v>11</v>
      </c>
      <c r="C60" s="8" t="s">
        <v>89</v>
      </c>
      <c r="D60" s="8" t="s">
        <v>36</v>
      </c>
      <c r="E60" s="8">
        <v>4</v>
      </c>
      <c r="F60" s="8">
        <v>3</v>
      </c>
      <c r="G60" s="8" t="s">
        <v>123</v>
      </c>
      <c r="H60" s="8" t="s">
        <v>149</v>
      </c>
      <c r="I60" s="8" t="s">
        <v>128</v>
      </c>
      <c r="J60" s="8" t="s">
        <v>333</v>
      </c>
      <c r="K60" s="24"/>
      <c r="L60" s="24"/>
      <c r="M60" s="8"/>
      <c r="N60" s="64"/>
    </row>
    <row r="61" spans="1:14" x14ac:dyDescent="0.2">
      <c r="A61" s="23" t="s">
        <v>73</v>
      </c>
      <c r="B61" s="8" t="s">
        <v>12</v>
      </c>
      <c r="C61" s="8" t="s">
        <v>90</v>
      </c>
      <c r="D61" s="8" t="s">
        <v>36</v>
      </c>
      <c r="E61" s="8">
        <v>4</v>
      </c>
      <c r="F61" s="8">
        <v>4</v>
      </c>
      <c r="G61" s="8" t="s">
        <v>123</v>
      </c>
      <c r="H61" s="8" t="s">
        <v>149</v>
      </c>
      <c r="I61" s="8" t="s">
        <v>128</v>
      </c>
      <c r="J61" s="8" t="s">
        <v>327</v>
      </c>
      <c r="K61" s="24"/>
      <c r="L61" s="24"/>
      <c r="M61" s="8"/>
      <c r="N61" s="65"/>
    </row>
    <row r="62" spans="1:14" x14ac:dyDescent="0.2">
      <c r="A62" s="45"/>
      <c r="B62" s="45"/>
      <c r="E62" s="45"/>
      <c r="F62" s="45"/>
      <c r="G62" s="45"/>
      <c r="H62" s="45"/>
      <c r="I62" s="45"/>
      <c r="J62" s="45"/>
      <c r="K62" s="45"/>
      <c r="L62" s="45"/>
      <c r="M62" s="45"/>
    </row>
    <row r="63" spans="1:14" x14ac:dyDescent="0.2">
      <c r="C63" s="1"/>
      <c r="D63" s="1"/>
    </row>
    <row r="64" spans="1:14" x14ac:dyDescent="0.2">
      <c r="C64" s="1"/>
      <c r="D64" s="1"/>
    </row>
    <row r="65" spans="3:4" x14ac:dyDescent="0.2">
      <c r="C65" s="1"/>
      <c r="D65" s="1"/>
    </row>
    <row r="66" spans="3:4" x14ac:dyDescent="0.2">
      <c r="C66" s="1"/>
      <c r="D66" s="1"/>
    </row>
    <row r="67" spans="3:4" x14ac:dyDescent="0.2">
      <c r="C67" s="1"/>
      <c r="D67" s="1"/>
    </row>
    <row r="68" spans="3:4" x14ac:dyDescent="0.2">
      <c r="C68" s="1"/>
      <c r="D68" s="1"/>
    </row>
    <row r="69" spans="3:4" x14ac:dyDescent="0.2">
      <c r="C69" s="1"/>
      <c r="D69" s="1"/>
    </row>
    <row r="70" spans="3:4" x14ac:dyDescent="0.2">
      <c r="C70" s="1"/>
      <c r="D70" s="1"/>
    </row>
    <row r="71" spans="3:4" x14ac:dyDescent="0.2">
      <c r="C71" s="1"/>
      <c r="D71" s="1"/>
    </row>
    <row r="72" spans="3:4" x14ac:dyDescent="0.2">
      <c r="C72" s="1"/>
      <c r="D72" s="1"/>
    </row>
    <row r="73" spans="3:4" x14ac:dyDescent="0.2">
      <c r="C73" s="1"/>
      <c r="D73" s="1"/>
    </row>
    <row r="74" spans="3:4" x14ac:dyDescent="0.2">
      <c r="C74" s="1"/>
      <c r="D74" s="1"/>
    </row>
    <row r="75" spans="3:4" x14ac:dyDescent="0.2">
      <c r="C75" s="1"/>
      <c r="D75" s="1"/>
    </row>
    <row r="76" spans="3:4" x14ac:dyDescent="0.2">
      <c r="C76" s="1"/>
      <c r="D76" s="1"/>
    </row>
    <row r="77" spans="3:4" x14ac:dyDescent="0.2">
      <c r="C77" s="1"/>
      <c r="D77" s="1"/>
    </row>
    <row r="78" spans="3:4" x14ac:dyDescent="0.2">
      <c r="C78" s="1"/>
      <c r="D78" s="1"/>
    </row>
    <row r="79" spans="3:4" x14ac:dyDescent="0.2">
      <c r="C79" s="1"/>
      <c r="D79" s="1"/>
    </row>
    <row r="80" spans="3:4" x14ac:dyDescent="0.2">
      <c r="C80" s="1"/>
      <c r="D80" s="1"/>
    </row>
    <row r="81" spans="3:4" x14ac:dyDescent="0.2">
      <c r="C81" s="1"/>
      <c r="D81" s="1"/>
    </row>
    <row r="82" spans="3:4" x14ac:dyDescent="0.2">
      <c r="C82" s="1"/>
      <c r="D82" s="1"/>
    </row>
    <row r="83" spans="3:4" x14ac:dyDescent="0.2">
      <c r="C83" s="1"/>
      <c r="D83" s="1"/>
    </row>
    <row r="84" spans="3:4" x14ac:dyDescent="0.2">
      <c r="C84" s="1"/>
      <c r="D84" s="1"/>
    </row>
    <row r="85" spans="3:4" x14ac:dyDescent="0.2">
      <c r="C85" s="1"/>
      <c r="D85" s="1"/>
    </row>
    <row r="86" spans="3:4" x14ac:dyDescent="0.2">
      <c r="C86" s="1"/>
      <c r="D86" s="1"/>
    </row>
    <row r="87" spans="3:4" x14ac:dyDescent="0.2">
      <c r="C87" s="1"/>
      <c r="D87" s="1"/>
    </row>
    <row r="88" spans="3:4" x14ac:dyDescent="0.2">
      <c r="C88" s="1"/>
      <c r="D88" s="1"/>
    </row>
    <row r="89" spans="3:4" x14ac:dyDescent="0.2">
      <c r="C89" s="1"/>
      <c r="D89" s="1"/>
    </row>
    <row r="90" spans="3:4" x14ac:dyDescent="0.2">
      <c r="C90" s="1"/>
      <c r="D90" s="1"/>
    </row>
    <row r="91" spans="3:4" x14ac:dyDescent="0.2">
      <c r="C91" s="1"/>
      <c r="D91" s="1"/>
    </row>
    <row r="92" spans="3:4" x14ac:dyDescent="0.2">
      <c r="C92" s="1"/>
      <c r="D92" s="1"/>
    </row>
    <row r="93" spans="3:4" x14ac:dyDescent="0.2">
      <c r="C93" s="1"/>
      <c r="D93" s="1"/>
    </row>
    <row r="94" spans="3:4" x14ac:dyDescent="0.2">
      <c r="C94" s="1"/>
      <c r="D94" s="1"/>
    </row>
    <row r="95" spans="3:4" x14ac:dyDescent="0.2">
      <c r="C95" s="1"/>
      <c r="D95" s="1"/>
    </row>
    <row r="96" spans="3:4" x14ac:dyDescent="0.2">
      <c r="C96" s="1"/>
      <c r="D96" s="1"/>
    </row>
    <row r="97" spans="3:4" x14ac:dyDescent="0.2">
      <c r="C97" s="1"/>
      <c r="D97" s="1"/>
    </row>
    <row r="98" spans="3:4" x14ac:dyDescent="0.2">
      <c r="C98" s="1"/>
      <c r="D98" s="1"/>
    </row>
    <row r="99" spans="3:4" x14ac:dyDescent="0.2">
      <c r="C99" s="1"/>
      <c r="D99" s="1"/>
    </row>
    <row r="100" spans="3:4" x14ac:dyDescent="0.2">
      <c r="C100" s="1"/>
      <c r="D100" s="1"/>
    </row>
    <row r="101" spans="3:4" x14ac:dyDescent="0.2">
      <c r="C101" s="1"/>
      <c r="D101" s="1"/>
    </row>
    <row r="102" spans="3:4" x14ac:dyDescent="0.2">
      <c r="C102" s="1"/>
      <c r="D102" s="1"/>
    </row>
    <row r="103" spans="3:4" x14ac:dyDescent="0.2">
      <c r="C103" s="1"/>
      <c r="D103" s="1"/>
    </row>
    <row r="104" spans="3:4" x14ac:dyDescent="0.2">
      <c r="C104" s="1"/>
      <c r="D104" s="1"/>
    </row>
    <row r="105" spans="3:4" x14ac:dyDescent="0.2">
      <c r="C105" s="1"/>
      <c r="D105" s="1"/>
    </row>
    <row r="106" spans="3:4" x14ac:dyDescent="0.2">
      <c r="C106" s="1"/>
      <c r="D106" s="1"/>
    </row>
    <row r="107" spans="3:4" x14ac:dyDescent="0.2">
      <c r="C107" s="1"/>
      <c r="D107" s="1"/>
    </row>
    <row r="108" spans="3:4" x14ac:dyDescent="0.2">
      <c r="C108" s="1"/>
      <c r="D108" s="1"/>
    </row>
    <row r="109" spans="3:4" x14ac:dyDescent="0.2">
      <c r="C109" s="1"/>
      <c r="D109" s="1"/>
    </row>
    <row r="110" spans="3:4" x14ac:dyDescent="0.2">
      <c r="C110" s="1"/>
      <c r="D110" s="1"/>
    </row>
    <row r="111" spans="3:4" x14ac:dyDescent="0.2">
      <c r="C111" s="1"/>
      <c r="D111" s="1"/>
    </row>
    <row r="112" spans="3:4" x14ac:dyDescent="0.2">
      <c r="C112" s="1"/>
      <c r="D112" s="1"/>
    </row>
    <row r="113" spans="3:4" x14ac:dyDescent="0.2">
      <c r="C113" s="1"/>
      <c r="D113" s="1"/>
    </row>
    <row r="114" spans="3:4" x14ac:dyDescent="0.2">
      <c r="C114" s="1"/>
      <c r="D114" s="1"/>
    </row>
    <row r="115" spans="3:4" x14ac:dyDescent="0.2">
      <c r="C115" s="1"/>
      <c r="D115" s="1"/>
    </row>
    <row r="116" spans="3:4" x14ac:dyDescent="0.2">
      <c r="C116" s="1"/>
      <c r="D116" s="1"/>
    </row>
    <row r="117" spans="3:4" x14ac:dyDescent="0.2">
      <c r="C117" s="1"/>
      <c r="D117" s="1"/>
    </row>
    <row r="118" spans="3:4" x14ac:dyDescent="0.2">
      <c r="C118" s="1"/>
      <c r="D118" s="1"/>
    </row>
    <row r="119" spans="3:4" x14ac:dyDescent="0.2">
      <c r="C119" s="1"/>
      <c r="D119" s="1"/>
    </row>
    <row r="120" spans="3:4" x14ac:dyDescent="0.2">
      <c r="C120" s="1"/>
      <c r="D120" s="1"/>
    </row>
    <row r="121" spans="3:4" x14ac:dyDescent="0.2">
      <c r="C121" s="1"/>
      <c r="D121" s="1"/>
    </row>
    <row r="122" spans="3:4" x14ac:dyDescent="0.2">
      <c r="C122" s="1"/>
      <c r="D122" s="1"/>
    </row>
    <row r="123" spans="3:4" x14ac:dyDescent="0.2">
      <c r="C123" s="1"/>
      <c r="D123" s="1"/>
    </row>
    <row r="124" spans="3:4" x14ac:dyDescent="0.2">
      <c r="C124" s="1"/>
      <c r="D124" s="1"/>
    </row>
    <row r="125" spans="3:4" x14ac:dyDescent="0.2">
      <c r="C125" s="1"/>
      <c r="D125" s="1"/>
    </row>
    <row r="126" spans="3:4" x14ac:dyDescent="0.2">
      <c r="C126" s="1"/>
      <c r="D126" s="1"/>
    </row>
    <row r="127" spans="3:4" x14ac:dyDescent="0.2">
      <c r="C127" s="1"/>
      <c r="D127" s="1"/>
    </row>
    <row r="128" spans="3:4" x14ac:dyDescent="0.2">
      <c r="C128" s="1"/>
      <c r="D128" s="1"/>
    </row>
    <row r="129" spans="3:4" x14ac:dyDescent="0.2">
      <c r="C129" s="1"/>
      <c r="D129" s="1"/>
    </row>
  </sheetData>
  <phoneticPr fontId="0" type="noConversion"/>
  <pageMargins left="0.74803149606299213" right="0.74803149606299213" top="0.31496062992125984" bottom="0.23622047244094491" header="0" footer="0"/>
  <pageSetup paperSize="9" scale="67" fitToHeight="3" orientation="landscape" horizontalDpi="300" verticalDpi="300"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6"/>
  <sheetViews>
    <sheetView topLeftCell="C1" zoomScale="90" zoomScaleNormal="90" workbookViewId="0">
      <pane ySplit="1" topLeftCell="A8" activePane="bottomLeft" state="frozen"/>
      <selection pane="bottomLeft" activeCell="T9" sqref="T9:U10"/>
    </sheetView>
  </sheetViews>
  <sheetFormatPr defaultColWidth="9.140625" defaultRowHeight="15" x14ac:dyDescent="0.25"/>
  <cols>
    <col min="1" max="1" width="5.5703125" style="9" customWidth="1"/>
    <col min="2" max="2" width="16.42578125" style="9" customWidth="1"/>
    <col min="3" max="3" width="41.85546875" style="10" customWidth="1"/>
    <col min="4" max="4" width="6.7109375" style="9" customWidth="1"/>
    <col min="5" max="5" width="5.28515625" style="9" hidden="1" customWidth="1"/>
    <col min="6" max="6" width="8" style="9" hidden="1" customWidth="1"/>
    <col min="7" max="7" width="7.7109375" style="9" customWidth="1"/>
    <col min="8" max="8" width="6.42578125" style="9" customWidth="1"/>
    <col min="9" max="9" width="15" style="9" customWidth="1"/>
    <col min="10" max="10" width="7" style="9" customWidth="1"/>
    <col min="11" max="11" width="12.28515625" style="9" customWidth="1"/>
    <col min="12" max="12" width="44.28515625" style="9" bestFit="1" customWidth="1"/>
    <col min="13" max="13" width="26.28515625" style="10" customWidth="1"/>
    <col min="14" max="14" width="16.7109375" style="9" customWidth="1"/>
    <col min="15" max="15" width="20.28515625" style="72" customWidth="1"/>
    <col min="16" max="16384" width="9.140625" style="9"/>
  </cols>
  <sheetData>
    <row r="1" spans="1:21" s="2" customFormat="1" ht="90" x14ac:dyDescent="0.25">
      <c r="A1" s="36" t="s">
        <v>1</v>
      </c>
      <c r="B1" s="5" t="s">
        <v>103</v>
      </c>
      <c r="C1" s="5" t="s">
        <v>3</v>
      </c>
      <c r="D1" s="5" t="s">
        <v>93</v>
      </c>
      <c r="E1" s="44" t="s">
        <v>146</v>
      </c>
      <c r="F1" s="44" t="s">
        <v>185</v>
      </c>
      <c r="G1" s="44" t="s">
        <v>119</v>
      </c>
      <c r="H1" s="44" t="s">
        <v>120</v>
      </c>
      <c r="I1" s="44" t="s">
        <v>121</v>
      </c>
      <c r="J1" s="44" t="s">
        <v>129</v>
      </c>
      <c r="K1" s="44" t="s">
        <v>157</v>
      </c>
      <c r="L1" s="44" t="s">
        <v>156</v>
      </c>
      <c r="M1" s="5" t="s">
        <v>0</v>
      </c>
      <c r="N1" s="44" t="s">
        <v>351</v>
      </c>
      <c r="O1" s="72" t="s">
        <v>353</v>
      </c>
    </row>
    <row r="2" spans="1:21" ht="56.25" x14ac:dyDescent="0.25">
      <c r="A2" s="21" t="s">
        <v>41</v>
      </c>
      <c r="B2" s="7" t="s">
        <v>4</v>
      </c>
      <c r="C2" s="8" t="s">
        <v>84</v>
      </c>
      <c r="D2" s="7" t="s">
        <v>9</v>
      </c>
      <c r="E2" s="25">
        <v>1</v>
      </c>
      <c r="F2" s="25">
        <v>1</v>
      </c>
      <c r="G2" s="25" t="s">
        <v>122</v>
      </c>
      <c r="H2" s="12" t="s">
        <v>124</v>
      </c>
      <c r="I2" s="27"/>
      <c r="J2" s="27"/>
      <c r="K2" s="28"/>
      <c r="L2" s="27"/>
      <c r="M2" s="37" t="s">
        <v>305</v>
      </c>
      <c r="N2" s="66"/>
    </row>
    <row r="3" spans="1:21" ht="22.5" x14ac:dyDescent="0.25">
      <c r="A3" s="58" t="s">
        <v>41</v>
      </c>
      <c r="B3" s="59" t="s">
        <v>311</v>
      </c>
      <c r="C3" s="54" t="s">
        <v>308</v>
      </c>
      <c r="D3" s="59" t="s">
        <v>36</v>
      </c>
      <c r="E3" s="60">
        <v>1</v>
      </c>
      <c r="F3" s="60">
        <v>2</v>
      </c>
      <c r="G3" s="60" t="s">
        <v>122</v>
      </c>
      <c r="H3" s="61" t="s">
        <v>311</v>
      </c>
      <c r="I3" s="60"/>
      <c r="J3" s="60"/>
      <c r="K3" s="62"/>
      <c r="L3" s="60"/>
      <c r="M3" s="54" t="s">
        <v>309</v>
      </c>
      <c r="N3" s="66"/>
    </row>
    <row r="4" spans="1:21" ht="22.5" x14ac:dyDescent="0.25">
      <c r="A4" s="58" t="s">
        <v>41</v>
      </c>
      <c r="B4" s="59" t="s">
        <v>312</v>
      </c>
      <c r="C4" s="54" t="s">
        <v>308</v>
      </c>
      <c r="D4" s="59" t="s">
        <v>36</v>
      </c>
      <c r="E4" s="60">
        <v>1</v>
      </c>
      <c r="F4" s="60">
        <v>3</v>
      </c>
      <c r="G4" s="60" t="s">
        <v>122</v>
      </c>
      <c r="H4" s="61" t="s">
        <v>312</v>
      </c>
      <c r="I4" s="60"/>
      <c r="J4" s="60"/>
      <c r="K4" s="62"/>
      <c r="L4" s="60"/>
      <c r="M4" s="54" t="s">
        <v>309</v>
      </c>
      <c r="N4" s="66"/>
    </row>
    <row r="5" spans="1:21" ht="22.5" x14ac:dyDescent="0.25">
      <c r="A5" s="58" t="s">
        <v>41</v>
      </c>
      <c r="B5" s="59" t="s">
        <v>313</v>
      </c>
      <c r="C5" s="54" t="s">
        <v>308</v>
      </c>
      <c r="D5" s="59" t="s">
        <v>36</v>
      </c>
      <c r="E5" s="60">
        <v>1</v>
      </c>
      <c r="F5" s="60">
        <v>4</v>
      </c>
      <c r="G5" s="60" t="s">
        <v>122</v>
      </c>
      <c r="H5" s="61" t="s">
        <v>313</v>
      </c>
      <c r="I5" s="60"/>
      <c r="J5" s="60"/>
      <c r="K5" s="62"/>
      <c r="L5" s="60"/>
      <c r="M5" s="54" t="s">
        <v>309</v>
      </c>
      <c r="N5" s="66"/>
    </row>
    <row r="6" spans="1:21" ht="85.5" customHeight="1" x14ac:dyDescent="0.25">
      <c r="A6" s="21" t="s">
        <v>41</v>
      </c>
      <c r="B6" s="7" t="s">
        <v>37</v>
      </c>
      <c r="C6" s="8" t="s">
        <v>108</v>
      </c>
      <c r="D6" s="7" t="s">
        <v>36</v>
      </c>
      <c r="E6" s="25">
        <v>2</v>
      </c>
      <c r="F6" s="25">
        <v>1</v>
      </c>
      <c r="G6" s="25" t="s">
        <v>123</v>
      </c>
      <c r="H6" s="12" t="s">
        <v>186</v>
      </c>
      <c r="I6" s="25" t="s">
        <v>319</v>
      </c>
      <c r="J6" s="27"/>
      <c r="K6" s="28"/>
      <c r="L6" s="22" t="s">
        <v>298</v>
      </c>
      <c r="M6" s="8" t="s">
        <v>306</v>
      </c>
      <c r="N6" s="66"/>
    </row>
    <row r="7" spans="1:21" ht="22.5" x14ac:dyDescent="0.25">
      <c r="A7" s="23" t="s">
        <v>41</v>
      </c>
      <c r="B7" s="8" t="s">
        <v>5</v>
      </c>
      <c r="C7" s="8" t="s">
        <v>85</v>
      </c>
      <c r="D7" s="7" t="s">
        <v>9</v>
      </c>
      <c r="E7" s="22">
        <v>2</v>
      </c>
      <c r="F7" s="22">
        <v>2</v>
      </c>
      <c r="G7" s="22" t="s">
        <v>123</v>
      </c>
      <c r="H7" s="38" t="s">
        <v>186</v>
      </c>
      <c r="I7" s="22" t="s">
        <v>125</v>
      </c>
      <c r="J7" s="39"/>
      <c r="K7" s="40"/>
      <c r="L7" s="39"/>
      <c r="M7" s="37" t="s">
        <v>304</v>
      </c>
      <c r="N7" s="66"/>
    </row>
    <row r="8" spans="1:21" ht="22.5" x14ac:dyDescent="0.25">
      <c r="A8" s="23" t="s">
        <v>41</v>
      </c>
      <c r="B8" s="8" t="s">
        <v>42</v>
      </c>
      <c r="C8" s="8" t="s">
        <v>303</v>
      </c>
      <c r="D8" s="7" t="s">
        <v>9</v>
      </c>
      <c r="E8" s="22">
        <v>2</v>
      </c>
      <c r="F8" s="22">
        <v>3</v>
      </c>
      <c r="G8" s="22" t="s">
        <v>123</v>
      </c>
      <c r="H8" s="38" t="s">
        <v>186</v>
      </c>
      <c r="I8" s="22" t="s">
        <v>42</v>
      </c>
      <c r="J8" s="39"/>
      <c r="K8" s="40"/>
      <c r="L8" s="39"/>
      <c r="M8" s="37" t="s">
        <v>304</v>
      </c>
      <c r="N8" s="66"/>
    </row>
    <row r="9" spans="1:21" ht="56.25" x14ac:dyDescent="0.25">
      <c r="A9" s="23" t="s">
        <v>41</v>
      </c>
      <c r="B9" s="8" t="s">
        <v>43</v>
      </c>
      <c r="C9" s="8" t="s">
        <v>44</v>
      </c>
      <c r="D9" s="7" t="s">
        <v>9</v>
      </c>
      <c r="E9" s="22">
        <v>2</v>
      </c>
      <c r="F9" s="22">
        <v>4</v>
      </c>
      <c r="G9" s="22" t="s">
        <v>123</v>
      </c>
      <c r="H9" s="38" t="s">
        <v>186</v>
      </c>
      <c r="I9" s="22" t="s">
        <v>321</v>
      </c>
      <c r="J9" s="39"/>
      <c r="K9" s="40"/>
      <c r="L9" s="22" t="s">
        <v>150</v>
      </c>
      <c r="M9" s="37" t="s">
        <v>304</v>
      </c>
      <c r="N9" s="66"/>
      <c r="T9" s="78" t="s">
        <v>357</v>
      </c>
      <c r="U9" s="78">
        <f>LEN(T9)</f>
        <v>51</v>
      </c>
    </row>
    <row r="10" spans="1:21" ht="56.25" x14ac:dyDescent="0.25">
      <c r="A10" s="23" t="s">
        <v>41</v>
      </c>
      <c r="B10" s="8" t="s">
        <v>6</v>
      </c>
      <c r="C10" s="8" t="s">
        <v>85</v>
      </c>
      <c r="D10" s="7" t="s">
        <v>36</v>
      </c>
      <c r="E10" s="22">
        <v>2</v>
      </c>
      <c r="F10" s="22">
        <v>5</v>
      </c>
      <c r="G10" s="22" t="s">
        <v>123</v>
      </c>
      <c r="H10" s="38" t="s">
        <v>186</v>
      </c>
      <c r="I10" s="22" t="s">
        <v>323</v>
      </c>
      <c r="J10" s="39"/>
      <c r="K10" s="40"/>
      <c r="L10" s="39"/>
      <c r="M10" s="8"/>
      <c r="N10" s="66"/>
      <c r="T10" s="78" t="s">
        <v>358</v>
      </c>
      <c r="U10" s="78">
        <f>LEN(T10)</f>
        <v>52</v>
      </c>
    </row>
    <row r="11" spans="1:21" ht="327.75" customHeight="1" x14ac:dyDescent="0.25">
      <c r="A11" s="23" t="s">
        <v>41</v>
      </c>
      <c r="B11" s="8" t="s">
        <v>46</v>
      </c>
      <c r="C11" s="69" t="s">
        <v>355</v>
      </c>
      <c r="D11" s="73" t="s">
        <v>9</v>
      </c>
      <c r="E11" s="74">
        <v>2</v>
      </c>
      <c r="F11" s="74">
        <v>6</v>
      </c>
      <c r="G11" s="74" t="s">
        <v>123</v>
      </c>
      <c r="H11" s="74" t="s">
        <v>186</v>
      </c>
      <c r="I11" s="74" t="s">
        <v>46</v>
      </c>
      <c r="J11" s="74"/>
      <c r="K11" s="75"/>
      <c r="L11" s="69" t="s">
        <v>356</v>
      </c>
      <c r="M11" s="69" t="s">
        <v>304</v>
      </c>
      <c r="N11" s="76"/>
      <c r="O11" s="77" t="s">
        <v>354</v>
      </c>
    </row>
    <row r="12" spans="1:21" ht="33.75" x14ac:dyDescent="0.25">
      <c r="A12" s="23" t="s">
        <v>41</v>
      </c>
      <c r="B12" s="8" t="s">
        <v>7</v>
      </c>
      <c r="C12" s="8" t="s">
        <v>85</v>
      </c>
      <c r="D12" s="7" t="s">
        <v>9</v>
      </c>
      <c r="E12" s="22">
        <v>2</v>
      </c>
      <c r="F12" s="22">
        <v>7</v>
      </c>
      <c r="G12" s="22" t="s">
        <v>123</v>
      </c>
      <c r="H12" s="38" t="s">
        <v>186</v>
      </c>
      <c r="I12" s="22" t="s">
        <v>126</v>
      </c>
      <c r="J12" s="39"/>
      <c r="K12" s="40"/>
      <c r="L12" s="39"/>
      <c r="M12" s="37" t="s">
        <v>94</v>
      </c>
      <c r="N12" s="66"/>
    </row>
    <row r="13" spans="1:21" x14ac:dyDescent="0.25">
      <c r="A13" s="23" t="s">
        <v>41</v>
      </c>
      <c r="B13" s="8" t="s">
        <v>31</v>
      </c>
      <c r="C13" s="8" t="s">
        <v>295</v>
      </c>
      <c r="D13" s="7" t="s">
        <v>9</v>
      </c>
      <c r="E13" s="22">
        <v>2</v>
      </c>
      <c r="F13" s="22">
        <v>8</v>
      </c>
      <c r="G13" s="22" t="s">
        <v>123</v>
      </c>
      <c r="H13" s="38" t="s">
        <v>186</v>
      </c>
      <c r="I13" s="22" t="s">
        <v>31</v>
      </c>
      <c r="J13" s="39"/>
      <c r="K13" s="40"/>
      <c r="L13" s="40"/>
      <c r="M13" s="8"/>
      <c r="N13" s="66"/>
    </row>
    <row r="14" spans="1:21" x14ac:dyDescent="0.25">
      <c r="A14" s="23" t="s">
        <v>41</v>
      </c>
      <c r="B14" s="8" t="s">
        <v>32</v>
      </c>
      <c r="C14" s="8"/>
      <c r="D14" s="7" t="s">
        <v>36</v>
      </c>
      <c r="E14" s="22">
        <v>2</v>
      </c>
      <c r="F14" s="22">
        <v>9</v>
      </c>
      <c r="G14" s="22" t="s">
        <v>123</v>
      </c>
      <c r="H14" s="38" t="s">
        <v>186</v>
      </c>
      <c r="I14" s="22" t="s">
        <v>32</v>
      </c>
      <c r="J14" s="39"/>
      <c r="K14" s="40"/>
      <c r="L14" s="40"/>
      <c r="M14" s="8"/>
      <c r="N14" s="66"/>
    </row>
    <row r="15" spans="1:21" x14ac:dyDescent="0.25">
      <c r="A15" s="23" t="s">
        <v>41</v>
      </c>
      <c r="B15" s="8" t="s">
        <v>33</v>
      </c>
      <c r="C15" s="8"/>
      <c r="D15" s="7" t="s">
        <v>36</v>
      </c>
      <c r="E15" s="22">
        <v>2</v>
      </c>
      <c r="F15" s="22">
        <v>10</v>
      </c>
      <c r="G15" s="22" t="s">
        <v>123</v>
      </c>
      <c r="H15" s="38" t="s">
        <v>186</v>
      </c>
      <c r="I15" s="22" t="s">
        <v>33</v>
      </c>
      <c r="J15" s="39"/>
      <c r="K15" s="40"/>
      <c r="L15" s="40"/>
      <c r="M15" s="8"/>
      <c r="N15" s="66"/>
    </row>
    <row r="16" spans="1:21" x14ac:dyDescent="0.25">
      <c r="A16" s="23" t="s">
        <v>41</v>
      </c>
      <c r="B16" s="8" t="s">
        <v>34</v>
      </c>
      <c r="C16" s="8"/>
      <c r="D16" s="7" t="s">
        <v>36</v>
      </c>
      <c r="E16" s="22">
        <v>2</v>
      </c>
      <c r="F16" s="22">
        <v>11</v>
      </c>
      <c r="G16" s="22" t="s">
        <v>123</v>
      </c>
      <c r="H16" s="38" t="s">
        <v>186</v>
      </c>
      <c r="I16" s="22" t="s">
        <v>34</v>
      </c>
      <c r="J16" s="39"/>
      <c r="K16" s="40"/>
      <c r="L16" s="40"/>
      <c r="M16" s="8"/>
      <c r="N16" s="66"/>
    </row>
    <row r="17" spans="1:15" x14ac:dyDescent="0.25">
      <c r="A17" s="23" t="s">
        <v>41</v>
      </c>
      <c r="B17" s="8" t="s">
        <v>35</v>
      </c>
      <c r="C17" s="8"/>
      <c r="D17" s="7" t="s">
        <v>36</v>
      </c>
      <c r="E17" s="22">
        <v>2</v>
      </c>
      <c r="F17" s="22">
        <v>12</v>
      </c>
      <c r="G17" s="22" t="s">
        <v>123</v>
      </c>
      <c r="H17" s="38" t="s">
        <v>186</v>
      </c>
      <c r="I17" s="22" t="s">
        <v>35</v>
      </c>
      <c r="J17" s="39"/>
      <c r="K17" s="40"/>
      <c r="L17" s="39"/>
      <c r="M17" s="8"/>
      <c r="N17" s="66"/>
    </row>
    <row r="18" spans="1:15" x14ac:dyDescent="0.25">
      <c r="A18" s="23" t="s">
        <v>41</v>
      </c>
      <c r="B18" s="8" t="s">
        <v>45</v>
      </c>
      <c r="C18" s="8" t="s">
        <v>197</v>
      </c>
      <c r="D18" s="7" t="s">
        <v>36</v>
      </c>
      <c r="E18" s="22">
        <v>2</v>
      </c>
      <c r="F18" s="22">
        <v>13</v>
      </c>
      <c r="G18" s="22" t="s">
        <v>123</v>
      </c>
      <c r="H18" s="38" t="s">
        <v>186</v>
      </c>
      <c r="I18" s="30" t="s">
        <v>151</v>
      </c>
      <c r="J18" s="39"/>
      <c r="K18" s="40"/>
      <c r="L18" s="40"/>
      <c r="M18" s="8"/>
      <c r="N18" s="7"/>
    </row>
    <row r="19" spans="1:15" ht="65.25" customHeight="1" x14ac:dyDescent="0.25">
      <c r="A19" s="23" t="s">
        <v>41</v>
      </c>
      <c r="B19" s="8" t="s">
        <v>47</v>
      </c>
      <c r="C19" s="8" t="s">
        <v>278</v>
      </c>
      <c r="D19" s="7" t="s">
        <v>9</v>
      </c>
      <c r="E19" s="22">
        <v>2</v>
      </c>
      <c r="F19" s="22">
        <v>14</v>
      </c>
      <c r="G19" s="22" t="s">
        <v>123</v>
      </c>
      <c r="H19" s="38" t="s">
        <v>186</v>
      </c>
      <c r="I19" s="22" t="s">
        <v>320</v>
      </c>
      <c r="J19" s="39"/>
      <c r="K19" s="40"/>
      <c r="L19" s="39"/>
      <c r="M19" s="8"/>
      <c r="N19" s="63" t="s">
        <v>348</v>
      </c>
    </row>
    <row r="20" spans="1:15" ht="56.25" x14ac:dyDescent="0.25">
      <c r="A20" s="23" t="s">
        <v>41</v>
      </c>
      <c r="B20" s="8" t="s">
        <v>48</v>
      </c>
      <c r="C20" s="8" t="s">
        <v>95</v>
      </c>
      <c r="D20" s="7" t="s">
        <v>9</v>
      </c>
      <c r="E20" s="22">
        <v>2</v>
      </c>
      <c r="F20" s="22">
        <v>15</v>
      </c>
      <c r="G20" s="22" t="s">
        <v>123</v>
      </c>
      <c r="H20" s="38" t="s">
        <v>186</v>
      </c>
      <c r="I20" s="22" t="s">
        <v>48</v>
      </c>
      <c r="J20" s="39"/>
      <c r="K20" s="40"/>
      <c r="L20" s="39"/>
      <c r="M20" s="8"/>
      <c r="N20" s="63" t="s">
        <v>348</v>
      </c>
    </row>
    <row r="21" spans="1:15" ht="56.25" x14ac:dyDescent="0.25">
      <c r="A21" s="23" t="s">
        <v>41</v>
      </c>
      <c r="B21" s="8" t="s">
        <v>49</v>
      </c>
      <c r="C21" s="8" t="s">
        <v>96</v>
      </c>
      <c r="D21" s="7" t="s">
        <v>9</v>
      </c>
      <c r="E21" s="22">
        <v>2</v>
      </c>
      <c r="F21" s="22">
        <v>16</v>
      </c>
      <c r="G21" s="22" t="s">
        <v>123</v>
      </c>
      <c r="H21" s="38" t="s">
        <v>186</v>
      </c>
      <c r="I21" s="22" t="s">
        <v>322</v>
      </c>
      <c r="J21" s="39"/>
      <c r="K21" s="40"/>
      <c r="L21" s="39"/>
      <c r="M21" s="8"/>
      <c r="N21" s="63" t="s">
        <v>348</v>
      </c>
    </row>
    <row r="22" spans="1:15" ht="56.25" x14ac:dyDescent="0.25">
      <c r="A22" s="23" t="s">
        <v>41</v>
      </c>
      <c r="B22" s="8" t="s">
        <v>50</v>
      </c>
      <c r="C22" s="8" t="s">
        <v>97</v>
      </c>
      <c r="D22" s="7" t="s">
        <v>9</v>
      </c>
      <c r="E22" s="22">
        <v>2</v>
      </c>
      <c r="F22" s="22">
        <v>17</v>
      </c>
      <c r="G22" s="22" t="s">
        <v>123</v>
      </c>
      <c r="H22" s="38" t="s">
        <v>186</v>
      </c>
      <c r="I22" s="22" t="s">
        <v>324</v>
      </c>
      <c r="J22" s="39"/>
      <c r="K22" s="40"/>
      <c r="L22" s="39"/>
      <c r="M22" s="8"/>
      <c r="N22" s="63" t="s">
        <v>348</v>
      </c>
    </row>
    <row r="23" spans="1:15" ht="22.5" x14ac:dyDescent="0.25">
      <c r="A23" s="23" t="s">
        <v>41</v>
      </c>
      <c r="B23" s="8" t="s">
        <v>51</v>
      </c>
      <c r="C23" s="8" t="s">
        <v>98</v>
      </c>
      <c r="D23" s="7" t="s">
        <v>9</v>
      </c>
      <c r="E23" s="22">
        <v>2</v>
      </c>
      <c r="F23" s="22">
        <v>18</v>
      </c>
      <c r="G23" s="22" t="s">
        <v>123</v>
      </c>
      <c r="H23" s="38" t="s">
        <v>186</v>
      </c>
      <c r="I23" s="22" t="s">
        <v>325</v>
      </c>
      <c r="J23" s="39"/>
      <c r="K23" s="40"/>
      <c r="L23" s="39"/>
      <c r="M23" s="37" t="s">
        <v>304</v>
      </c>
      <c r="N23" s="66"/>
    </row>
    <row r="24" spans="1:15" ht="33.75" x14ac:dyDescent="0.25">
      <c r="A24" s="23" t="s">
        <v>41</v>
      </c>
      <c r="B24" s="8" t="s">
        <v>52</v>
      </c>
      <c r="C24" s="8" t="s">
        <v>286</v>
      </c>
      <c r="D24" s="7" t="s">
        <v>9</v>
      </c>
      <c r="E24" s="22">
        <v>2</v>
      </c>
      <c r="F24" s="22">
        <v>19</v>
      </c>
      <c r="G24" s="22" t="s">
        <v>123</v>
      </c>
      <c r="H24" s="38" t="s">
        <v>186</v>
      </c>
      <c r="I24" s="22" t="s">
        <v>187</v>
      </c>
      <c r="J24" s="39"/>
      <c r="K24" s="24"/>
      <c r="L24" s="22" t="s">
        <v>296</v>
      </c>
      <c r="M24" s="37" t="s">
        <v>304</v>
      </c>
      <c r="N24" s="66"/>
    </row>
    <row r="25" spans="1:15" ht="22.5" x14ac:dyDescent="0.25">
      <c r="A25" s="23" t="s">
        <v>41</v>
      </c>
      <c r="B25" s="8" t="s">
        <v>53</v>
      </c>
      <c r="C25" s="8" t="s">
        <v>99</v>
      </c>
      <c r="D25" s="7" t="s">
        <v>9</v>
      </c>
      <c r="E25" s="22">
        <v>2</v>
      </c>
      <c r="F25" s="22">
        <v>20</v>
      </c>
      <c r="G25" s="22" t="s">
        <v>123</v>
      </c>
      <c r="H25" s="38" t="s">
        <v>186</v>
      </c>
      <c r="I25" s="22" t="s">
        <v>188</v>
      </c>
      <c r="J25" s="39"/>
      <c r="K25" s="41"/>
      <c r="L25" s="39"/>
      <c r="M25" s="37" t="s">
        <v>304</v>
      </c>
      <c r="N25" s="66"/>
    </row>
    <row r="26" spans="1:15" ht="56.25" x14ac:dyDescent="0.25">
      <c r="A26" s="23" t="s">
        <v>41</v>
      </c>
      <c r="B26" s="8" t="s">
        <v>54</v>
      </c>
      <c r="C26" s="8" t="s">
        <v>280</v>
      </c>
      <c r="D26" s="67" t="s">
        <v>9</v>
      </c>
      <c r="E26" s="22">
        <v>2</v>
      </c>
      <c r="F26" s="22">
        <v>21</v>
      </c>
      <c r="G26" s="22" t="s">
        <v>123</v>
      </c>
      <c r="H26" s="38" t="s">
        <v>186</v>
      </c>
      <c r="I26" s="22" t="s">
        <v>54</v>
      </c>
      <c r="J26" s="39"/>
      <c r="K26" s="24"/>
      <c r="L26" s="22" t="s">
        <v>299</v>
      </c>
      <c r="M26" s="8"/>
      <c r="N26" s="63" t="s">
        <v>348</v>
      </c>
    </row>
    <row r="27" spans="1:15" ht="56.25" x14ac:dyDescent="0.25">
      <c r="A27" s="23" t="s">
        <v>41</v>
      </c>
      <c r="B27" s="8" t="s">
        <v>55</v>
      </c>
      <c r="C27" s="8" t="s">
        <v>106</v>
      </c>
      <c r="D27" s="67" t="s">
        <v>9</v>
      </c>
      <c r="E27" s="22">
        <v>3</v>
      </c>
      <c r="F27" s="22">
        <v>1</v>
      </c>
      <c r="G27" s="22" t="s">
        <v>123</v>
      </c>
      <c r="H27" s="38" t="s">
        <v>186</v>
      </c>
      <c r="I27" s="22" t="s">
        <v>130</v>
      </c>
      <c r="J27" s="22" t="s">
        <v>158</v>
      </c>
      <c r="K27" s="42" t="s">
        <v>189</v>
      </c>
      <c r="L27" s="22" t="s">
        <v>109</v>
      </c>
      <c r="M27" s="8"/>
      <c r="N27" s="63" t="s">
        <v>348</v>
      </c>
    </row>
    <row r="28" spans="1:15" ht="56.25" x14ac:dyDescent="0.25">
      <c r="A28" s="23" t="s">
        <v>41</v>
      </c>
      <c r="B28" s="8" t="s">
        <v>56</v>
      </c>
      <c r="C28" s="8" t="s">
        <v>106</v>
      </c>
      <c r="D28" s="67" t="s">
        <v>9</v>
      </c>
      <c r="E28" s="22">
        <v>3</v>
      </c>
      <c r="F28" s="22">
        <v>2</v>
      </c>
      <c r="G28" s="22" t="s">
        <v>123</v>
      </c>
      <c r="H28" s="38" t="s">
        <v>186</v>
      </c>
      <c r="I28" s="22" t="s">
        <v>130</v>
      </c>
      <c r="J28" s="22" t="s">
        <v>158</v>
      </c>
      <c r="K28" s="26" t="s">
        <v>190</v>
      </c>
      <c r="L28" s="22" t="s">
        <v>109</v>
      </c>
      <c r="M28" s="8"/>
      <c r="N28" s="63" t="s">
        <v>348</v>
      </c>
    </row>
    <row r="29" spans="1:15" ht="56.25" x14ac:dyDescent="0.25">
      <c r="A29" s="23" t="s">
        <v>41</v>
      </c>
      <c r="B29" s="8" t="s">
        <v>57</v>
      </c>
      <c r="C29" s="8" t="s">
        <v>106</v>
      </c>
      <c r="D29" s="67" t="s">
        <v>9</v>
      </c>
      <c r="E29" s="22">
        <v>3</v>
      </c>
      <c r="F29" s="22">
        <v>3</v>
      </c>
      <c r="G29" s="22" t="s">
        <v>123</v>
      </c>
      <c r="H29" s="38" t="s">
        <v>186</v>
      </c>
      <c r="I29" s="22" t="s">
        <v>130</v>
      </c>
      <c r="J29" s="22" t="s">
        <v>158</v>
      </c>
      <c r="K29" s="26" t="s">
        <v>191</v>
      </c>
      <c r="L29" s="22" t="s">
        <v>109</v>
      </c>
      <c r="M29" s="8"/>
      <c r="N29" s="63" t="s">
        <v>348</v>
      </c>
    </row>
    <row r="30" spans="1:15" s="1" customFormat="1" ht="56.25" x14ac:dyDescent="0.25">
      <c r="A30" s="23"/>
      <c r="B30" s="8" t="s">
        <v>279</v>
      </c>
      <c r="C30" s="8" t="s">
        <v>106</v>
      </c>
      <c r="D30" s="67" t="s">
        <v>9</v>
      </c>
      <c r="E30" s="24"/>
      <c r="F30" s="24"/>
      <c r="G30" s="22" t="s">
        <v>123</v>
      </c>
      <c r="H30" s="38" t="s">
        <v>41</v>
      </c>
      <c r="I30" s="8" t="s">
        <v>130</v>
      </c>
      <c r="J30" s="8" t="s">
        <v>158</v>
      </c>
      <c r="K30" s="8" t="s">
        <v>276</v>
      </c>
      <c r="L30" s="8" t="s">
        <v>109</v>
      </c>
      <c r="M30" s="8"/>
      <c r="N30" s="63" t="s">
        <v>348</v>
      </c>
      <c r="O30" s="72"/>
    </row>
    <row r="31" spans="1:15" ht="56.25" x14ac:dyDescent="0.25">
      <c r="A31" s="23" t="s">
        <v>41</v>
      </c>
      <c r="B31" s="8" t="s">
        <v>58</v>
      </c>
      <c r="C31" s="8" t="s">
        <v>106</v>
      </c>
      <c r="D31" s="67" t="s">
        <v>9</v>
      </c>
      <c r="E31" s="22">
        <v>3</v>
      </c>
      <c r="F31" s="22">
        <v>4</v>
      </c>
      <c r="G31" s="22" t="s">
        <v>123</v>
      </c>
      <c r="H31" s="38" t="s">
        <v>186</v>
      </c>
      <c r="I31" s="22" t="s">
        <v>130</v>
      </c>
      <c r="J31" s="22" t="s">
        <v>158</v>
      </c>
      <c r="K31" s="26" t="s">
        <v>192</v>
      </c>
      <c r="L31" s="22" t="s">
        <v>109</v>
      </c>
      <c r="M31" s="8"/>
      <c r="N31" s="63" t="s">
        <v>348</v>
      </c>
    </row>
    <row r="32" spans="1:15" ht="56.25" x14ac:dyDescent="0.25">
      <c r="A32" s="23" t="s">
        <v>41</v>
      </c>
      <c r="B32" s="8" t="s">
        <v>194</v>
      </c>
      <c r="C32" s="8" t="s">
        <v>106</v>
      </c>
      <c r="D32" s="67" t="s">
        <v>9</v>
      </c>
      <c r="E32" s="22">
        <v>3</v>
      </c>
      <c r="F32" s="22">
        <v>5</v>
      </c>
      <c r="G32" s="22" t="s">
        <v>123</v>
      </c>
      <c r="H32" s="38" t="s">
        <v>186</v>
      </c>
      <c r="I32" s="22" t="s">
        <v>130</v>
      </c>
      <c r="J32" s="22" t="s">
        <v>158</v>
      </c>
      <c r="K32" s="26" t="s">
        <v>195</v>
      </c>
      <c r="L32" s="22" t="s">
        <v>109</v>
      </c>
      <c r="M32" s="8"/>
      <c r="N32" s="63" t="s">
        <v>348</v>
      </c>
    </row>
    <row r="33" spans="1:14" ht="56.25" x14ac:dyDescent="0.25">
      <c r="A33" s="23" t="s">
        <v>41</v>
      </c>
      <c r="B33" s="8" t="s">
        <v>100</v>
      </c>
      <c r="C33" s="8" t="s">
        <v>106</v>
      </c>
      <c r="D33" s="67" t="s">
        <v>9</v>
      </c>
      <c r="E33" s="22">
        <v>3</v>
      </c>
      <c r="F33" s="22">
        <v>6</v>
      </c>
      <c r="G33" s="22" t="s">
        <v>123</v>
      </c>
      <c r="H33" s="38" t="s">
        <v>186</v>
      </c>
      <c r="I33" s="22" t="s">
        <v>130</v>
      </c>
      <c r="J33" s="22" t="s">
        <v>158</v>
      </c>
      <c r="K33" s="26" t="s">
        <v>163</v>
      </c>
      <c r="L33" s="22" t="s">
        <v>109</v>
      </c>
      <c r="M33" s="8"/>
      <c r="N33" s="63" t="s">
        <v>348</v>
      </c>
    </row>
    <row r="34" spans="1:14" ht="56.25" x14ac:dyDescent="0.25">
      <c r="A34" s="23" t="s">
        <v>41</v>
      </c>
      <c r="B34" s="8" t="s">
        <v>60</v>
      </c>
      <c r="C34" s="8" t="s">
        <v>106</v>
      </c>
      <c r="D34" s="67" t="s">
        <v>9</v>
      </c>
      <c r="E34" s="22">
        <v>3</v>
      </c>
      <c r="F34" s="22">
        <v>7</v>
      </c>
      <c r="G34" s="22" t="s">
        <v>123</v>
      </c>
      <c r="H34" s="38" t="s">
        <v>186</v>
      </c>
      <c r="I34" s="22" t="s">
        <v>130</v>
      </c>
      <c r="J34" s="22" t="s">
        <v>158</v>
      </c>
      <c r="K34" s="26" t="s">
        <v>164</v>
      </c>
      <c r="L34" s="22" t="s">
        <v>109</v>
      </c>
      <c r="M34" s="8"/>
      <c r="N34" s="63" t="s">
        <v>348</v>
      </c>
    </row>
    <row r="35" spans="1:14" ht="56.25" x14ac:dyDescent="0.25">
      <c r="A35" s="23" t="s">
        <v>41</v>
      </c>
      <c r="B35" s="8" t="s">
        <v>61</v>
      </c>
      <c r="C35" s="8" t="s">
        <v>106</v>
      </c>
      <c r="D35" s="67" t="s">
        <v>9</v>
      </c>
      <c r="E35" s="22">
        <v>3</v>
      </c>
      <c r="F35" s="22">
        <v>8</v>
      </c>
      <c r="G35" s="22" t="s">
        <v>123</v>
      </c>
      <c r="H35" s="38" t="s">
        <v>186</v>
      </c>
      <c r="I35" s="22" t="s">
        <v>130</v>
      </c>
      <c r="J35" s="22" t="s">
        <v>158</v>
      </c>
      <c r="K35" s="26" t="s">
        <v>317</v>
      </c>
      <c r="L35" s="22" t="s">
        <v>109</v>
      </c>
      <c r="M35" s="8"/>
      <c r="N35" s="63" t="s">
        <v>348</v>
      </c>
    </row>
    <row r="36" spans="1:14" ht="56.25" x14ac:dyDescent="0.25">
      <c r="A36" s="23" t="s">
        <v>41</v>
      </c>
      <c r="B36" s="8" t="s">
        <v>62</v>
      </c>
      <c r="C36" s="8" t="s">
        <v>106</v>
      </c>
      <c r="D36" s="67" t="s">
        <v>9</v>
      </c>
      <c r="E36" s="22">
        <v>3</v>
      </c>
      <c r="F36" s="22">
        <v>9</v>
      </c>
      <c r="G36" s="22" t="s">
        <v>123</v>
      </c>
      <c r="H36" s="38" t="s">
        <v>186</v>
      </c>
      <c r="I36" s="22" t="s">
        <v>130</v>
      </c>
      <c r="J36" s="22" t="s">
        <v>158</v>
      </c>
      <c r="K36" s="26" t="s">
        <v>193</v>
      </c>
      <c r="L36" s="22" t="s">
        <v>109</v>
      </c>
      <c r="M36" s="8"/>
      <c r="N36" s="63" t="s">
        <v>348</v>
      </c>
    </row>
    <row r="37" spans="1:14" ht="56.25" x14ac:dyDescent="0.25">
      <c r="A37" s="23" t="s">
        <v>41</v>
      </c>
      <c r="B37" s="8" t="s">
        <v>63</v>
      </c>
      <c r="C37" s="8" t="s">
        <v>106</v>
      </c>
      <c r="D37" s="67" t="s">
        <v>9</v>
      </c>
      <c r="E37" s="22">
        <v>3</v>
      </c>
      <c r="F37" s="22">
        <v>10</v>
      </c>
      <c r="G37" s="22" t="s">
        <v>123</v>
      </c>
      <c r="H37" s="38" t="s">
        <v>186</v>
      </c>
      <c r="I37" s="22" t="s">
        <v>130</v>
      </c>
      <c r="J37" s="22" t="s">
        <v>158</v>
      </c>
      <c r="K37" s="26" t="s">
        <v>166</v>
      </c>
      <c r="L37" s="22" t="s">
        <v>109</v>
      </c>
      <c r="M37" s="8"/>
      <c r="N37" s="63" t="s">
        <v>348</v>
      </c>
    </row>
    <row r="38" spans="1:14" ht="56.25" x14ac:dyDescent="0.25">
      <c r="A38" s="23" t="s">
        <v>41</v>
      </c>
      <c r="B38" s="8" t="s">
        <v>101</v>
      </c>
      <c r="C38" s="8" t="s">
        <v>106</v>
      </c>
      <c r="D38" s="67" t="s">
        <v>9</v>
      </c>
      <c r="E38" s="22">
        <v>3</v>
      </c>
      <c r="F38" s="22">
        <v>11</v>
      </c>
      <c r="G38" s="22" t="s">
        <v>123</v>
      </c>
      <c r="H38" s="38" t="s">
        <v>186</v>
      </c>
      <c r="I38" s="22" t="s">
        <v>130</v>
      </c>
      <c r="J38" s="22" t="s">
        <v>158</v>
      </c>
      <c r="K38" s="26" t="s">
        <v>196</v>
      </c>
      <c r="L38" s="22" t="s">
        <v>109</v>
      </c>
      <c r="M38" s="8"/>
      <c r="N38" s="63" t="s">
        <v>348</v>
      </c>
    </row>
    <row r="39" spans="1:14" ht="56.25" x14ac:dyDescent="0.25">
      <c r="A39" s="23" t="s">
        <v>41</v>
      </c>
      <c r="B39" s="8" t="s">
        <v>64</v>
      </c>
      <c r="C39" s="8" t="s">
        <v>106</v>
      </c>
      <c r="D39" s="67" t="s">
        <v>9</v>
      </c>
      <c r="E39" s="22">
        <v>3</v>
      </c>
      <c r="F39" s="22">
        <v>12</v>
      </c>
      <c r="G39" s="22" t="s">
        <v>123</v>
      </c>
      <c r="H39" s="38" t="s">
        <v>186</v>
      </c>
      <c r="I39" s="22" t="s">
        <v>130</v>
      </c>
      <c r="J39" s="22" t="s">
        <v>158</v>
      </c>
      <c r="K39" s="26" t="s">
        <v>168</v>
      </c>
      <c r="L39" s="22" t="s">
        <v>109</v>
      </c>
      <c r="M39" s="8"/>
      <c r="N39" s="63" t="s">
        <v>348</v>
      </c>
    </row>
    <row r="40" spans="1:14" ht="56.25" x14ac:dyDescent="0.25">
      <c r="A40" s="23" t="s">
        <v>41</v>
      </c>
      <c r="B40" s="8" t="s">
        <v>65</v>
      </c>
      <c r="C40" s="8" t="s">
        <v>106</v>
      </c>
      <c r="D40" s="67" t="s">
        <v>9</v>
      </c>
      <c r="E40" s="22">
        <v>3</v>
      </c>
      <c r="F40" s="22">
        <v>13</v>
      </c>
      <c r="G40" s="22" t="s">
        <v>123</v>
      </c>
      <c r="H40" s="38" t="s">
        <v>186</v>
      </c>
      <c r="I40" s="22" t="s">
        <v>130</v>
      </c>
      <c r="J40" s="22" t="s">
        <v>158</v>
      </c>
      <c r="K40" s="26" t="s">
        <v>169</v>
      </c>
      <c r="L40" s="22" t="s">
        <v>109</v>
      </c>
      <c r="M40" s="8"/>
      <c r="N40" s="63" t="s">
        <v>348</v>
      </c>
    </row>
    <row r="41" spans="1:14" ht="56.25" x14ac:dyDescent="0.25">
      <c r="A41" s="23" t="s">
        <v>41</v>
      </c>
      <c r="B41" s="8" t="s">
        <v>66</v>
      </c>
      <c r="C41" s="8" t="s">
        <v>106</v>
      </c>
      <c r="D41" s="67" t="s">
        <v>9</v>
      </c>
      <c r="E41" s="22">
        <v>3</v>
      </c>
      <c r="F41" s="22">
        <v>14</v>
      </c>
      <c r="G41" s="22" t="s">
        <v>123</v>
      </c>
      <c r="H41" s="38" t="s">
        <v>186</v>
      </c>
      <c r="I41" s="22" t="s">
        <v>130</v>
      </c>
      <c r="J41" s="22" t="s">
        <v>158</v>
      </c>
      <c r="K41" s="26" t="s">
        <v>170</v>
      </c>
      <c r="L41" s="22" t="s">
        <v>109</v>
      </c>
      <c r="M41" s="8"/>
      <c r="N41" s="63" t="s">
        <v>348</v>
      </c>
    </row>
    <row r="42" spans="1:14" ht="78.75" x14ac:dyDescent="0.25">
      <c r="A42" s="23" t="s">
        <v>41</v>
      </c>
      <c r="B42" s="8" t="s">
        <v>67</v>
      </c>
      <c r="C42" s="8" t="s">
        <v>107</v>
      </c>
      <c r="D42" s="67" t="s">
        <v>9</v>
      </c>
      <c r="E42" s="22">
        <v>3</v>
      </c>
      <c r="F42" s="22">
        <v>15</v>
      </c>
      <c r="G42" s="22" t="s">
        <v>123</v>
      </c>
      <c r="H42" s="38" t="s">
        <v>186</v>
      </c>
      <c r="I42" s="22" t="s">
        <v>130</v>
      </c>
      <c r="J42" s="22" t="s">
        <v>158</v>
      </c>
      <c r="K42" s="26" t="s">
        <v>314</v>
      </c>
      <c r="L42" s="22" t="s">
        <v>301</v>
      </c>
      <c r="M42" s="8"/>
      <c r="N42" s="63" t="s">
        <v>348</v>
      </c>
    </row>
    <row r="43" spans="1:14" ht="56.25" x14ac:dyDescent="0.25">
      <c r="A43" s="23" t="s">
        <v>41</v>
      </c>
      <c r="B43" s="8" t="s">
        <v>281</v>
      </c>
      <c r="C43" s="8" t="s">
        <v>106</v>
      </c>
      <c r="D43" s="67" t="s">
        <v>9</v>
      </c>
      <c r="E43" s="22"/>
      <c r="F43" s="22"/>
      <c r="G43" s="22" t="s">
        <v>123</v>
      </c>
      <c r="H43" s="38" t="s">
        <v>186</v>
      </c>
      <c r="I43" s="22" t="s">
        <v>130</v>
      </c>
      <c r="J43" s="22" t="s">
        <v>158</v>
      </c>
      <c r="K43" s="26" t="s">
        <v>282</v>
      </c>
      <c r="L43" s="22" t="s">
        <v>109</v>
      </c>
      <c r="M43" s="8"/>
      <c r="N43" s="63" t="s">
        <v>348</v>
      </c>
    </row>
    <row r="44" spans="1:14" ht="56.25" x14ac:dyDescent="0.25">
      <c r="A44" s="23" t="s">
        <v>41</v>
      </c>
      <c r="B44" s="8" t="s">
        <v>68</v>
      </c>
      <c r="C44" s="8" t="s">
        <v>102</v>
      </c>
      <c r="D44" s="67" t="s">
        <v>9</v>
      </c>
      <c r="E44" s="22">
        <v>3</v>
      </c>
      <c r="F44" s="22">
        <v>16</v>
      </c>
      <c r="G44" s="22" t="s">
        <v>123</v>
      </c>
      <c r="H44" s="38" t="s">
        <v>186</v>
      </c>
      <c r="I44" s="22" t="s">
        <v>130</v>
      </c>
      <c r="J44" s="22" t="s">
        <v>158</v>
      </c>
      <c r="K44" s="26" t="s">
        <v>171</v>
      </c>
      <c r="L44" s="22" t="s">
        <v>302</v>
      </c>
      <c r="M44" s="8"/>
      <c r="N44" s="63" t="s">
        <v>348</v>
      </c>
    </row>
    <row r="45" spans="1:14" ht="78.75" x14ac:dyDescent="0.25">
      <c r="A45" s="23" t="s">
        <v>41</v>
      </c>
      <c r="B45" s="8" t="s">
        <v>69</v>
      </c>
      <c r="C45" s="8" t="s">
        <v>107</v>
      </c>
      <c r="D45" s="67" t="s">
        <v>9</v>
      </c>
      <c r="E45" s="22">
        <v>3</v>
      </c>
      <c r="F45" s="22">
        <v>17</v>
      </c>
      <c r="G45" s="22" t="s">
        <v>123</v>
      </c>
      <c r="H45" s="38" t="s">
        <v>186</v>
      </c>
      <c r="I45" s="22" t="s">
        <v>130</v>
      </c>
      <c r="J45" s="22" t="s">
        <v>159</v>
      </c>
      <c r="K45" s="26" t="s">
        <v>314</v>
      </c>
      <c r="L45" s="22" t="s">
        <v>301</v>
      </c>
      <c r="M45" s="8"/>
      <c r="N45" s="63" t="s">
        <v>348</v>
      </c>
    </row>
    <row r="46" spans="1:14" ht="56.25" x14ac:dyDescent="0.25">
      <c r="A46" s="23" t="s">
        <v>41</v>
      </c>
      <c r="B46" s="8" t="s">
        <v>80</v>
      </c>
      <c r="C46" s="8" t="s">
        <v>106</v>
      </c>
      <c r="D46" s="67" t="s">
        <v>9</v>
      </c>
      <c r="E46" s="22">
        <v>3</v>
      </c>
      <c r="F46" s="22">
        <v>18</v>
      </c>
      <c r="G46" s="22" t="s">
        <v>123</v>
      </c>
      <c r="H46" s="38" t="s">
        <v>186</v>
      </c>
      <c r="I46" s="22" t="s">
        <v>130</v>
      </c>
      <c r="J46" s="22" t="s">
        <v>159</v>
      </c>
      <c r="K46" s="26" t="s">
        <v>172</v>
      </c>
      <c r="L46" s="22" t="s">
        <v>109</v>
      </c>
      <c r="M46" s="8"/>
      <c r="N46" s="63" t="s">
        <v>348</v>
      </c>
    </row>
    <row r="47" spans="1:14" ht="56.25" x14ac:dyDescent="0.25">
      <c r="A47" s="23" t="s">
        <v>41</v>
      </c>
      <c r="B47" s="8" t="s">
        <v>81</v>
      </c>
      <c r="C47" s="8" t="s">
        <v>106</v>
      </c>
      <c r="D47" s="67" t="s">
        <v>9</v>
      </c>
      <c r="E47" s="22">
        <v>3</v>
      </c>
      <c r="F47" s="22">
        <v>19</v>
      </c>
      <c r="G47" s="22" t="s">
        <v>123</v>
      </c>
      <c r="H47" s="38" t="s">
        <v>186</v>
      </c>
      <c r="I47" s="22" t="s">
        <v>130</v>
      </c>
      <c r="J47" s="22" t="s">
        <v>159</v>
      </c>
      <c r="K47" s="26" t="s">
        <v>173</v>
      </c>
      <c r="L47" s="22" t="s">
        <v>109</v>
      </c>
      <c r="M47" s="8"/>
      <c r="N47" s="63" t="s">
        <v>348</v>
      </c>
    </row>
    <row r="48" spans="1:14" ht="45" x14ac:dyDescent="0.25">
      <c r="A48" s="23" t="s">
        <v>41</v>
      </c>
      <c r="B48" s="8" t="s">
        <v>70</v>
      </c>
      <c r="C48" s="8" t="s">
        <v>106</v>
      </c>
      <c r="D48" s="68" t="s">
        <v>36</v>
      </c>
      <c r="E48" s="22">
        <v>3</v>
      </c>
      <c r="F48" s="22">
        <v>20</v>
      </c>
      <c r="G48" s="22" t="s">
        <v>123</v>
      </c>
      <c r="H48" s="38" t="s">
        <v>186</v>
      </c>
      <c r="I48" s="22" t="s">
        <v>130</v>
      </c>
      <c r="J48" s="22" t="s">
        <v>159</v>
      </c>
      <c r="K48" s="8" t="s">
        <v>174</v>
      </c>
      <c r="L48" s="22" t="s">
        <v>109</v>
      </c>
      <c r="M48" s="8"/>
      <c r="N48" s="68" t="s">
        <v>349</v>
      </c>
    </row>
    <row r="49" spans="1:14" ht="56.25" x14ac:dyDescent="0.25">
      <c r="A49" s="23" t="s">
        <v>41</v>
      </c>
      <c r="B49" s="8" t="s">
        <v>71</v>
      </c>
      <c r="C49" s="8" t="s">
        <v>106</v>
      </c>
      <c r="D49" s="67" t="s">
        <v>9</v>
      </c>
      <c r="E49" s="22">
        <v>3</v>
      </c>
      <c r="F49" s="22">
        <v>21</v>
      </c>
      <c r="G49" s="22" t="s">
        <v>123</v>
      </c>
      <c r="H49" s="38" t="s">
        <v>186</v>
      </c>
      <c r="I49" s="22" t="s">
        <v>130</v>
      </c>
      <c r="J49" s="22" t="s">
        <v>159</v>
      </c>
      <c r="K49" s="8" t="s">
        <v>175</v>
      </c>
      <c r="L49" s="22" t="s">
        <v>109</v>
      </c>
      <c r="M49" s="8"/>
      <c r="N49" s="63" t="s">
        <v>348</v>
      </c>
    </row>
    <row r="50" spans="1:14" ht="56.25" x14ac:dyDescent="0.25">
      <c r="A50" s="23" t="s">
        <v>41</v>
      </c>
      <c r="B50" s="8" t="s">
        <v>72</v>
      </c>
      <c r="C50" s="8" t="s">
        <v>106</v>
      </c>
      <c r="D50" s="67" t="s">
        <v>9</v>
      </c>
      <c r="E50" s="22">
        <v>3</v>
      </c>
      <c r="F50" s="22">
        <v>22</v>
      </c>
      <c r="G50" s="22" t="s">
        <v>123</v>
      </c>
      <c r="H50" s="38" t="s">
        <v>186</v>
      </c>
      <c r="I50" s="22" t="s">
        <v>130</v>
      </c>
      <c r="J50" s="22" t="s">
        <v>159</v>
      </c>
      <c r="K50" s="8" t="s">
        <v>176</v>
      </c>
      <c r="L50" s="22" t="s">
        <v>109</v>
      </c>
      <c r="M50" s="8"/>
      <c r="N50" s="63" t="s">
        <v>348</v>
      </c>
    </row>
    <row r="51" spans="1:14" ht="56.25" x14ac:dyDescent="0.25">
      <c r="A51" s="23" t="s">
        <v>41</v>
      </c>
      <c r="B51" s="8" t="s">
        <v>266</v>
      </c>
      <c r="C51" s="8" t="s">
        <v>106</v>
      </c>
      <c r="D51" s="67" t="s">
        <v>9</v>
      </c>
      <c r="E51" s="22">
        <v>3</v>
      </c>
      <c r="F51" s="22">
        <v>23</v>
      </c>
      <c r="G51" s="22" t="s">
        <v>123</v>
      </c>
      <c r="H51" s="38" t="s">
        <v>186</v>
      </c>
      <c r="I51" s="22" t="s">
        <v>130</v>
      </c>
      <c r="J51" s="22" t="s">
        <v>160</v>
      </c>
      <c r="K51" s="8" t="s">
        <v>177</v>
      </c>
      <c r="L51" s="22" t="s">
        <v>109</v>
      </c>
      <c r="M51" s="8"/>
      <c r="N51" s="63" t="s">
        <v>348</v>
      </c>
    </row>
    <row r="52" spans="1:14" ht="56.25" x14ac:dyDescent="0.25">
      <c r="A52" s="23" t="s">
        <v>41</v>
      </c>
      <c r="B52" s="8" t="s">
        <v>267</v>
      </c>
      <c r="C52" s="8" t="s">
        <v>106</v>
      </c>
      <c r="D52" s="67" t="s">
        <v>9</v>
      </c>
      <c r="E52" s="22">
        <v>3</v>
      </c>
      <c r="F52" s="22">
        <v>24</v>
      </c>
      <c r="G52" s="22" t="s">
        <v>123</v>
      </c>
      <c r="H52" s="38" t="s">
        <v>186</v>
      </c>
      <c r="I52" s="22" t="s">
        <v>130</v>
      </c>
      <c r="J52" s="22" t="s">
        <v>160</v>
      </c>
      <c r="K52" s="8" t="s">
        <v>178</v>
      </c>
      <c r="L52" s="22" t="s">
        <v>109</v>
      </c>
      <c r="M52" s="8"/>
      <c r="N52" s="63" t="s">
        <v>348</v>
      </c>
    </row>
    <row r="53" spans="1:14" ht="56.25" x14ac:dyDescent="0.25">
      <c r="A53" s="23" t="s">
        <v>41</v>
      </c>
      <c r="B53" s="8" t="s">
        <v>268</v>
      </c>
      <c r="C53" s="8" t="s">
        <v>106</v>
      </c>
      <c r="D53" s="67" t="s">
        <v>9</v>
      </c>
      <c r="E53" s="22">
        <v>3</v>
      </c>
      <c r="F53" s="22">
        <v>25</v>
      </c>
      <c r="G53" s="22" t="s">
        <v>123</v>
      </c>
      <c r="H53" s="38" t="s">
        <v>186</v>
      </c>
      <c r="I53" s="22" t="s">
        <v>130</v>
      </c>
      <c r="J53" s="22" t="s">
        <v>160</v>
      </c>
      <c r="K53" s="8" t="s">
        <v>315</v>
      </c>
      <c r="L53" s="22" t="s">
        <v>109</v>
      </c>
      <c r="M53" s="8"/>
      <c r="N53" s="63" t="s">
        <v>348</v>
      </c>
    </row>
    <row r="54" spans="1:14" ht="56.25" x14ac:dyDescent="0.25">
      <c r="A54" s="23" t="s">
        <v>41</v>
      </c>
      <c r="B54" s="8" t="s">
        <v>269</v>
      </c>
      <c r="C54" s="8" t="s">
        <v>106</v>
      </c>
      <c r="D54" s="67" t="s">
        <v>9</v>
      </c>
      <c r="E54" s="22">
        <v>3</v>
      </c>
      <c r="F54" s="22">
        <v>26</v>
      </c>
      <c r="G54" s="22" t="s">
        <v>123</v>
      </c>
      <c r="H54" s="38" t="s">
        <v>186</v>
      </c>
      <c r="I54" s="22" t="s">
        <v>130</v>
      </c>
      <c r="J54" s="22" t="s">
        <v>160</v>
      </c>
      <c r="K54" s="8" t="s">
        <v>179</v>
      </c>
      <c r="L54" s="22" t="s">
        <v>109</v>
      </c>
      <c r="M54" s="8"/>
      <c r="N54" s="63" t="s">
        <v>348</v>
      </c>
    </row>
    <row r="55" spans="1:14" ht="56.25" x14ac:dyDescent="0.25">
      <c r="A55" s="23" t="s">
        <v>41</v>
      </c>
      <c r="B55" s="8" t="s">
        <v>270</v>
      </c>
      <c r="C55" s="8" t="s">
        <v>106</v>
      </c>
      <c r="D55" s="67" t="s">
        <v>9</v>
      </c>
      <c r="E55" s="22">
        <v>3</v>
      </c>
      <c r="F55" s="22">
        <v>27</v>
      </c>
      <c r="G55" s="22" t="s">
        <v>123</v>
      </c>
      <c r="H55" s="38" t="s">
        <v>186</v>
      </c>
      <c r="I55" s="22" t="s">
        <v>130</v>
      </c>
      <c r="J55" s="22" t="s">
        <v>160</v>
      </c>
      <c r="K55" s="8" t="s">
        <v>180</v>
      </c>
      <c r="L55" s="22" t="s">
        <v>109</v>
      </c>
      <c r="M55" s="8"/>
      <c r="N55" s="63" t="s">
        <v>348</v>
      </c>
    </row>
    <row r="56" spans="1:14" ht="56.25" x14ac:dyDescent="0.25">
      <c r="A56" s="23" t="s">
        <v>41</v>
      </c>
      <c r="B56" s="8" t="s">
        <v>271</v>
      </c>
      <c r="C56" s="8" t="s">
        <v>106</v>
      </c>
      <c r="D56" s="67" t="s">
        <v>9</v>
      </c>
      <c r="E56" s="22">
        <v>3</v>
      </c>
      <c r="F56" s="22">
        <v>28</v>
      </c>
      <c r="G56" s="22" t="s">
        <v>123</v>
      </c>
      <c r="H56" s="38" t="s">
        <v>186</v>
      </c>
      <c r="I56" s="22" t="s">
        <v>130</v>
      </c>
      <c r="J56" s="22" t="s">
        <v>160</v>
      </c>
      <c r="K56" s="8" t="s">
        <v>181</v>
      </c>
      <c r="L56" s="22" t="s">
        <v>109</v>
      </c>
      <c r="M56" s="8"/>
      <c r="N56" s="63" t="s">
        <v>348</v>
      </c>
    </row>
    <row r="57" spans="1:14" ht="56.25" x14ac:dyDescent="0.25">
      <c r="A57" s="23" t="s">
        <v>41</v>
      </c>
      <c r="B57" s="8" t="s">
        <v>272</v>
      </c>
      <c r="C57" s="8" t="s">
        <v>106</v>
      </c>
      <c r="D57" s="67" t="s">
        <v>9</v>
      </c>
      <c r="E57" s="22">
        <v>3</v>
      </c>
      <c r="F57" s="22">
        <v>29</v>
      </c>
      <c r="G57" s="22" t="s">
        <v>123</v>
      </c>
      <c r="H57" s="38" t="s">
        <v>186</v>
      </c>
      <c r="I57" s="22" t="s">
        <v>130</v>
      </c>
      <c r="J57" s="22" t="s">
        <v>160</v>
      </c>
      <c r="K57" s="8" t="s">
        <v>182</v>
      </c>
      <c r="L57" s="22" t="s">
        <v>109</v>
      </c>
      <c r="M57" s="8"/>
      <c r="N57" s="63" t="s">
        <v>348</v>
      </c>
    </row>
    <row r="58" spans="1:14" ht="56.25" x14ac:dyDescent="0.25">
      <c r="A58" s="23" t="s">
        <v>41</v>
      </c>
      <c r="B58" s="8" t="s">
        <v>273</v>
      </c>
      <c r="C58" s="8" t="s">
        <v>106</v>
      </c>
      <c r="D58" s="67" t="s">
        <v>9</v>
      </c>
      <c r="E58" s="22">
        <v>3</v>
      </c>
      <c r="F58" s="22">
        <v>30</v>
      </c>
      <c r="G58" s="22" t="s">
        <v>123</v>
      </c>
      <c r="H58" s="38" t="s">
        <v>186</v>
      </c>
      <c r="I58" s="22" t="s">
        <v>130</v>
      </c>
      <c r="J58" s="22" t="s">
        <v>160</v>
      </c>
      <c r="K58" s="8" t="s">
        <v>183</v>
      </c>
      <c r="L58" s="22" t="s">
        <v>109</v>
      </c>
      <c r="M58" s="8"/>
      <c r="N58" s="63" t="s">
        <v>348</v>
      </c>
    </row>
    <row r="59" spans="1:14" ht="56.25" x14ac:dyDescent="0.25">
      <c r="A59" s="23" t="s">
        <v>41</v>
      </c>
      <c r="B59" s="8" t="s">
        <v>274</v>
      </c>
      <c r="C59" s="8" t="s">
        <v>106</v>
      </c>
      <c r="D59" s="67" t="s">
        <v>9</v>
      </c>
      <c r="E59" s="22">
        <v>3</v>
      </c>
      <c r="F59" s="22">
        <v>31</v>
      </c>
      <c r="G59" s="22" t="s">
        <v>123</v>
      </c>
      <c r="H59" s="38" t="s">
        <v>186</v>
      </c>
      <c r="I59" s="22" t="s">
        <v>130</v>
      </c>
      <c r="J59" s="22" t="s">
        <v>160</v>
      </c>
      <c r="K59" s="8" t="s">
        <v>184</v>
      </c>
      <c r="L59" s="22" t="s">
        <v>109</v>
      </c>
      <c r="M59" s="8"/>
      <c r="N59" s="63" t="s">
        <v>348</v>
      </c>
    </row>
    <row r="60" spans="1:14" ht="56.25" x14ac:dyDescent="0.25">
      <c r="A60" s="23" t="s">
        <v>41</v>
      </c>
      <c r="B60" s="8" t="s">
        <v>275</v>
      </c>
      <c r="C60" s="8" t="s">
        <v>106</v>
      </c>
      <c r="D60" s="67" t="s">
        <v>9</v>
      </c>
      <c r="E60" s="22">
        <v>3</v>
      </c>
      <c r="F60" s="22">
        <v>32</v>
      </c>
      <c r="G60" s="22" t="s">
        <v>123</v>
      </c>
      <c r="H60" s="38" t="s">
        <v>186</v>
      </c>
      <c r="I60" s="22" t="s">
        <v>130</v>
      </c>
      <c r="J60" s="22" t="s">
        <v>160</v>
      </c>
      <c r="K60" s="8" t="s">
        <v>316</v>
      </c>
      <c r="L60" s="22" t="s">
        <v>109</v>
      </c>
      <c r="M60" s="8"/>
      <c r="N60" s="63" t="s">
        <v>348</v>
      </c>
    </row>
    <row r="61" spans="1:14" ht="90" x14ac:dyDescent="0.25">
      <c r="A61" s="23" t="s">
        <v>41</v>
      </c>
      <c r="B61" s="8" t="s">
        <v>8</v>
      </c>
      <c r="C61" s="8" t="s">
        <v>293</v>
      </c>
      <c r="D61" s="67" t="s">
        <v>9</v>
      </c>
      <c r="E61" s="22">
        <v>4</v>
      </c>
      <c r="F61" s="22">
        <v>1</v>
      </c>
      <c r="G61" s="22" t="s">
        <v>123</v>
      </c>
      <c r="H61" s="38" t="s">
        <v>186</v>
      </c>
      <c r="I61" s="22" t="s">
        <v>128</v>
      </c>
      <c r="J61" s="22" t="s">
        <v>8</v>
      </c>
      <c r="K61" s="40"/>
      <c r="L61" s="22" t="s">
        <v>294</v>
      </c>
      <c r="M61" s="8"/>
      <c r="N61" s="63" t="s">
        <v>348</v>
      </c>
    </row>
    <row r="62" spans="1:14" ht="56.25" x14ac:dyDescent="0.25">
      <c r="A62" s="23" t="s">
        <v>41</v>
      </c>
      <c r="B62" s="8" t="s">
        <v>10</v>
      </c>
      <c r="C62" s="8" t="s">
        <v>105</v>
      </c>
      <c r="D62" s="67" t="s">
        <v>9</v>
      </c>
      <c r="E62" s="22">
        <v>4</v>
      </c>
      <c r="F62" s="22">
        <v>2</v>
      </c>
      <c r="G62" s="22" t="s">
        <v>123</v>
      </c>
      <c r="H62" s="38" t="s">
        <v>186</v>
      </c>
      <c r="I62" s="22" t="s">
        <v>128</v>
      </c>
      <c r="J62" s="22" t="s">
        <v>10</v>
      </c>
      <c r="K62" s="40"/>
      <c r="L62" s="37" t="s">
        <v>318</v>
      </c>
      <c r="M62" s="8"/>
      <c r="N62" s="63" t="s">
        <v>348</v>
      </c>
    </row>
    <row r="63" spans="1:14" ht="22.5" x14ac:dyDescent="0.25">
      <c r="A63" s="23" t="s">
        <v>41</v>
      </c>
      <c r="B63" s="8" t="s">
        <v>11</v>
      </c>
      <c r="C63" s="8" t="s">
        <v>89</v>
      </c>
      <c r="D63" s="8" t="s">
        <v>36</v>
      </c>
      <c r="E63" s="22">
        <v>4</v>
      </c>
      <c r="F63" s="22">
        <v>3</v>
      </c>
      <c r="G63" s="22" t="s">
        <v>123</v>
      </c>
      <c r="H63" s="38" t="s">
        <v>186</v>
      </c>
      <c r="I63" s="22" t="s">
        <v>128</v>
      </c>
      <c r="J63" s="22" t="s">
        <v>11</v>
      </c>
      <c r="K63" s="40"/>
      <c r="L63" s="24"/>
      <c r="M63" s="8"/>
      <c r="N63" s="66"/>
    </row>
    <row r="64" spans="1:14" ht="22.5" x14ac:dyDescent="0.25">
      <c r="A64" s="23" t="s">
        <v>41</v>
      </c>
      <c r="B64" s="8" t="s">
        <v>12</v>
      </c>
      <c r="C64" s="8" t="s">
        <v>90</v>
      </c>
      <c r="D64" s="8" t="s">
        <v>36</v>
      </c>
      <c r="E64" s="22">
        <v>4</v>
      </c>
      <c r="F64" s="22">
        <v>4</v>
      </c>
      <c r="G64" s="22" t="s">
        <v>123</v>
      </c>
      <c r="H64" s="38" t="s">
        <v>186</v>
      </c>
      <c r="I64" s="22" t="s">
        <v>128</v>
      </c>
      <c r="J64" s="22" t="s">
        <v>12</v>
      </c>
      <c r="K64" s="40"/>
      <c r="L64" s="39"/>
      <c r="M64" s="8"/>
      <c r="N64" s="66"/>
    </row>
    <row r="66" spans="3:13" x14ac:dyDescent="0.25">
      <c r="C66" s="9"/>
      <c r="M66" s="9"/>
    </row>
    <row r="67" spans="3:13" x14ac:dyDescent="0.25">
      <c r="C67" s="9"/>
      <c r="M67" s="9"/>
    </row>
    <row r="68" spans="3:13" x14ac:dyDescent="0.25">
      <c r="C68" s="9"/>
      <c r="M68" s="9"/>
    </row>
    <row r="69" spans="3:13" x14ac:dyDescent="0.25">
      <c r="C69" s="9"/>
      <c r="M69" s="9"/>
    </row>
    <row r="70" spans="3:13" x14ac:dyDescent="0.25">
      <c r="C70" s="9"/>
      <c r="M70" s="9"/>
    </row>
    <row r="71" spans="3:13" x14ac:dyDescent="0.25">
      <c r="C71" s="9"/>
      <c r="M71" s="9"/>
    </row>
    <row r="72" spans="3:13" x14ac:dyDescent="0.25">
      <c r="C72" s="9"/>
      <c r="M72" s="9"/>
    </row>
    <row r="73" spans="3:13" x14ac:dyDescent="0.25">
      <c r="C73" s="9"/>
      <c r="M73" s="9"/>
    </row>
    <row r="74" spans="3:13" x14ac:dyDescent="0.25">
      <c r="C74" s="9"/>
      <c r="M74" s="9"/>
    </row>
    <row r="75" spans="3:13" x14ac:dyDescent="0.25">
      <c r="C75" s="9"/>
      <c r="M75" s="9"/>
    </row>
    <row r="76" spans="3:13" x14ac:dyDescent="0.25">
      <c r="C76" s="9"/>
      <c r="M76" s="9"/>
    </row>
    <row r="77" spans="3:13" x14ac:dyDescent="0.25">
      <c r="C77" s="9"/>
      <c r="M77" s="9"/>
    </row>
    <row r="78" spans="3:13" x14ac:dyDescent="0.25">
      <c r="C78" s="9"/>
      <c r="M78" s="9"/>
    </row>
    <row r="79" spans="3:13" x14ac:dyDescent="0.25">
      <c r="C79" s="9"/>
      <c r="M79" s="9"/>
    </row>
    <row r="80" spans="3:13" x14ac:dyDescent="0.25">
      <c r="C80" s="9"/>
      <c r="M80" s="9"/>
    </row>
    <row r="81" spans="3:13" x14ac:dyDescent="0.25">
      <c r="C81" s="9"/>
      <c r="M81" s="9"/>
    </row>
    <row r="82" spans="3:13" x14ac:dyDescent="0.25">
      <c r="C82" s="9"/>
      <c r="M82" s="9"/>
    </row>
    <row r="83" spans="3:13" x14ac:dyDescent="0.25">
      <c r="C83" s="9"/>
      <c r="M83" s="9"/>
    </row>
    <row r="84" spans="3:13" x14ac:dyDescent="0.25">
      <c r="C84" s="9"/>
      <c r="M84" s="9"/>
    </row>
    <row r="85" spans="3:13" x14ac:dyDescent="0.25">
      <c r="C85" s="9"/>
      <c r="M85" s="9"/>
    </row>
    <row r="86" spans="3:13" x14ac:dyDescent="0.25">
      <c r="C86" s="9"/>
      <c r="M86" s="9"/>
    </row>
    <row r="87" spans="3:13" x14ac:dyDescent="0.25">
      <c r="C87" s="9"/>
      <c r="M87" s="9"/>
    </row>
    <row r="88" spans="3:13" x14ac:dyDescent="0.25">
      <c r="C88" s="9"/>
      <c r="M88" s="9"/>
    </row>
    <row r="89" spans="3:13" x14ac:dyDescent="0.25">
      <c r="C89" s="9"/>
      <c r="M89" s="9"/>
    </row>
    <row r="90" spans="3:13" x14ac:dyDescent="0.25">
      <c r="C90" s="9"/>
      <c r="M90" s="9"/>
    </row>
    <row r="91" spans="3:13" x14ac:dyDescent="0.25">
      <c r="C91" s="9"/>
      <c r="M91" s="9"/>
    </row>
    <row r="92" spans="3:13" x14ac:dyDescent="0.25">
      <c r="C92" s="9"/>
      <c r="M92" s="9"/>
    </row>
    <row r="93" spans="3:13" x14ac:dyDescent="0.25">
      <c r="C93" s="9"/>
      <c r="M93" s="9"/>
    </row>
    <row r="94" spans="3:13" x14ac:dyDescent="0.25">
      <c r="C94" s="9"/>
      <c r="M94" s="9"/>
    </row>
    <row r="95" spans="3:13" x14ac:dyDescent="0.25">
      <c r="C95" s="9"/>
      <c r="M95" s="9"/>
    </row>
    <row r="96" spans="3:13" x14ac:dyDescent="0.25">
      <c r="C96" s="9"/>
      <c r="M96" s="9"/>
    </row>
    <row r="97" spans="3:13" x14ac:dyDescent="0.25">
      <c r="C97" s="9"/>
      <c r="M97" s="9"/>
    </row>
    <row r="98" spans="3:13" x14ac:dyDescent="0.25">
      <c r="C98" s="9"/>
      <c r="M98" s="9"/>
    </row>
    <row r="99" spans="3:13" x14ac:dyDescent="0.25">
      <c r="C99" s="9"/>
      <c r="M99" s="9"/>
    </row>
    <row r="100" spans="3:13" x14ac:dyDescent="0.25">
      <c r="C100" s="9"/>
      <c r="M100" s="9"/>
    </row>
    <row r="101" spans="3:13" x14ac:dyDescent="0.25">
      <c r="C101" s="9"/>
      <c r="M101" s="9"/>
    </row>
    <row r="102" spans="3:13" x14ac:dyDescent="0.25">
      <c r="C102" s="9"/>
      <c r="M102" s="9"/>
    </row>
    <row r="103" spans="3:13" x14ac:dyDescent="0.25">
      <c r="C103" s="9"/>
      <c r="M103" s="9"/>
    </row>
    <row r="104" spans="3:13" x14ac:dyDescent="0.25">
      <c r="C104" s="9"/>
      <c r="M104" s="9"/>
    </row>
    <row r="105" spans="3:13" x14ac:dyDescent="0.25">
      <c r="C105" s="9"/>
      <c r="M105" s="9"/>
    </row>
    <row r="106" spans="3:13" x14ac:dyDescent="0.25">
      <c r="C106" s="9"/>
      <c r="M106" s="9"/>
    </row>
    <row r="107" spans="3:13" x14ac:dyDescent="0.25">
      <c r="C107" s="9"/>
      <c r="M107" s="9"/>
    </row>
    <row r="108" spans="3:13" x14ac:dyDescent="0.25">
      <c r="C108" s="9"/>
      <c r="M108" s="9"/>
    </row>
    <row r="109" spans="3:13" x14ac:dyDescent="0.25">
      <c r="C109" s="9"/>
      <c r="M109" s="9"/>
    </row>
    <row r="110" spans="3:13" x14ac:dyDescent="0.25">
      <c r="C110" s="9"/>
      <c r="M110" s="9"/>
    </row>
    <row r="111" spans="3:13" x14ac:dyDescent="0.25">
      <c r="C111" s="9"/>
      <c r="M111" s="9"/>
    </row>
    <row r="112" spans="3:13" x14ac:dyDescent="0.25">
      <c r="C112" s="9"/>
      <c r="M112" s="9"/>
    </row>
    <row r="113" spans="3:13" x14ac:dyDescent="0.25">
      <c r="C113" s="9"/>
      <c r="M113" s="9"/>
    </row>
    <row r="114" spans="3:13" x14ac:dyDescent="0.25">
      <c r="C114" s="9"/>
      <c r="M114" s="9"/>
    </row>
    <row r="115" spans="3:13" x14ac:dyDescent="0.25">
      <c r="C115" s="9"/>
      <c r="M115" s="9"/>
    </row>
    <row r="116" spans="3:13" x14ac:dyDescent="0.25">
      <c r="C116" s="9"/>
      <c r="M116" s="9"/>
    </row>
    <row r="117" spans="3:13" x14ac:dyDescent="0.25">
      <c r="C117" s="9"/>
      <c r="M117" s="9"/>
    </row>
    <row r="118" spans="3:13" x14ac:dyDescent="0.25">
      <c r="C118" s="9"/>
      <c r="M118" s="9"/>
    </row>
    <row r="119" spans="3:13" x14ac:dyDescent="0.25">
      <c r="C119" s="9"/>
      <c r="M119" s="9"/>
    </row>
    <row r="120" spans="3:13" x14ac:dyDescent="0.25">
      <c r="C120" s="9"/>
      <c r="M120" s="9"/>
    </row>
    <row r="121" spans="3:13" x14ac:dyDescent="0.25">
      <c r="C121" s="9"/>
      <c r="M121" s="9"/>
    </row>
    <row r="122" spans="3:13" x14ac:dyDescent="0.25">
      <c r="C122" s="9"/>
      <c r="M122" s="9"/>
    </row>
    <row r="123" spans="3:13" x14ac:dyDescent="0.25">
      <c r="C123" s="9"/>
      <c r="M123" s="9"/>
    </row>
    <row r="124" spans="3:13" x14ac:dyDescent="0.25">
      <c r="C124" s="9"/>
      <c r="M124" s="9"/>
    </row>
    <row r="125" spans="3:13" x14ac:dyDescent="0.25">
      <c r="C125" s="9"/>
      <c r="M125" s="9"/>
    </row>
    <row r="126" spans="3:13" x14ac:dyDescent="0.25">
      <c r="C126" s="9"/>
      <c r="M126" s="9"/>
    </row>
    <row r="127" spans="3:13" x14ac:dyDescent="0.25">
      <c r="C127" s="9"/>
      <c r="M127" s="9"/>
    </row>
    <row r="128" spans="3:13" x14ac:dyDescent="0.25">
      <c r="C128" s="9"/>
      <c r="M128" s="9"/>
    </row>
    <row r="129" spans="3:13" x14ac:dyDescent="0.25">
      <c r="C129" s="9"/>
      <c r="M129" s="9"/>
    </row>
    <row r="130" spans="3:13" x14ac:dyDescent="0.25">
      <c r="C130" s="9"/>
      <c r="M130" s="9"/>
    </row>
    <row r="131" spans="3:13" x14ac:dyDescent="0.25">
      <c r="C131" s="9"/>
      <c r="M131" s="9"/>
    </row>
    <row r="132" spans="3:13" x14ac:dyDescent="0.25">
      <c r="C132" s="9"/>
      <c r="M132" s="9"/>
    </row>
    <row r="133" spans="3:13" x14ac:dyDescent="0.25">
      <c r="C133" s="9"/>
      <c r="M133" s="9"/>
    </row>
    <row r="134" spans="3:13" x14ac:dyDescent="0.25">
      <c r="C134" s="9"/>
      <c r="M134" s="9"/>
    </row>
    <row r="135" spans="3:13" x14ac:dyDescent="0.25">
      <c r="C135" s="9"/>
      <c r="M135" s="9"/>
    </row>
    <row r="136" spans="3:13" x14ac:dyDescent="0.25">
      <c r="C136" s="9"/>
      <c r="M136" s="9"/>
    </row>
  </sheetData>
  <phoneticPr fontId="0" type="noConversion"/>
  <pageMargins left="0.74803149606299213" right="0.74803149606299213" top="0.28000000000000003" bottom="0.23" header="0" footer="0"/>
  <pageSetup paperSize="9" scale="57" fitToHeight="3" orientation="landscape" horizontalDpi="300" verticalDpi="300"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topLeftCell="A10" workbookViewId="0">
      <selection activeCell="R8" sqref="R8"/>
    </sheetView>
  </sheetViews>
  <sheetFormatPr defaultRowHeight="12.75" x14ac:dyDescent="0.2"/>
  <cols>
    <col min="1" max="1" width="12.140625" customWidth="1"/>
    <col min="2" max="2" width="10.28515625" customWidth="1"/>
    <col min="3" max="3" width="27" customWidth="1"/>
    <col min="4" max="4" width="13" customWidth="1"/>
    <col min="5" max="5" width="11.42578125" customWidth="1"/>
    <col min="6" max="6" width="11.140625" customWidth="1"/>
    <col min="8" max="8" width="15" customWidth="1"/>
    <col min="9" max="9" width="16.5703125" customWidth="1"/>
    <col min="10" max="10" width="28" customWidth="1"/>
    <col min="11" max="11" width="27" customWidth="1"/>
  </cols>
  <sheetData>
    <row r="1" spans="1:12" ht="38.25" x14ac:dyDescent="0.2">
      <c r="A1" s="89" t="s">
        <v>1</v>
      </c>
      <c r="B1" s="90" t="s">
        <v>103</v>
      </c>
      <c r="C1" s="90" t="s">
        <v>3</v>
      </c>
      <c r="D1" s="90" t="s">
        <v>297</v>
      </c>
      <c r="E1" s="90" t="s">
        <v>146</v>
      </c>
      <c r="F1" s="90" t="s">
        <v>147</v>
      </c>
      <c r="G1" s="90" t="s">
        <v>148</v>
      </c>
      <c r="H1" s="90" t="s">
        <v>120</v>
      </c>
      <c r="I1" s="90" t="s">
        <v>121</v>
      </c>
      <c r="J1" s="90" t="s">
        <v>143</v>
      </c>
      <c r="K1" s="79" t="s">
        <v>384</v>
      </c>
      <c r="L1" s="153" t="s">
        <v>624</v>
      </c>
    </row>
    <row r="2" spans="1:12" ht="56.25" x14ac:dyDescent="0.2">
      <c r="A2" s="84" t="s">
        <v>385</v>
      </c>
      <c r="B2" s="82" t="s">
        <v>4</v>
      </c>
      <c r="C2" s="82" t="s">
        <v>84</v>
      </c>
      <c r="D2" s="82" t="s">
        <v>9</v>
      </c>
      <c r="E2" s="82">
        <v>1</v>
      </c>
      <c r="F2" s="82">
        <v>1</v>
      </c>
      <c r="G2" s="82" t="s">
        <v>122</v>
      </c>
      <c r="H2" s="82" t="s">
        <v>124</v>
      </c>
      <c r="I2" s="85"/>
      <c r="J2" s="82"/>
      <c r="K2" s="93" t="s">
        <v>386</v>
      </c>
      <c r="L2" s="151" t="s">
        <v>621</v>
      </c>
    </row>
    <row r="3" spans="1:12" x14ac:dyDescent="0.2">
      <c r="A3" s="86" t="s">
        <v>385</v>
      </c>
      <c r="B3" s="87" t="s">
        <v>311</v>
      </c>
      <c r="C3" s="87" t="s">
        <v>308</v>
      </c>
      <c r="D3" s="87" t="s">
        <v>36</v>
      </c>
      <c r="E3" s="91">
        <v>1</v>
      </c>
      <c r="F3" s="91">
        <v>2</v>
      </c>
      <c r="G3" s="87" t="s">
        <v>122</v>
      </c>
      <c r="H3" s="87" t="s">
        <v>311</v>
      </c>
      <c r="I3" s="87"/>
      <c r="J3" s="87" t="s">
        <v>308</v>
      </c>
      <c r="K3" s="91" t="s">
        <v>387</v>
      </c>
      <c r="L3" s="150"/>
    </row>
    <row r="4" spans="1:12" x14ac:dyDescent="0.2">
      <c r="A4" s="86" t="s">
        <v>385</v>
      </c>
      <c r="B4" s="87" t="s">
        <v>312</v>
      </c>
      <c r="C4" s="87" t="s">
        <v>308</v>
      </c>
      <c r="D4" s="87" t="s">
        <v>36</v>
      </c>
      <c r="E4" s="91">
        <v>1</v>
      </c>
      <c r="F4" s="91">
        <v>3</v>
      </c>
      <c r="G4" s="87" t="s">
        <v>122</v>
      </c>
      <c r="H4" s="87" t="s">
        <v>312</v>
      </c>
      <c r="I4" s="87"/>
      <c r="J4" s="87" t="s">
        <v>308</v>
      </c>
      <c r="K4" s="91" t="s">
        <v>387</v>
      </c>
      <c r="L4" s="150"/>
    </row>
    <row r="5" spans="1:12" s="95" customFormat="1" x14ac:dyDescent="0.2">
      <c r="A5" s="110" t="s">
        <v>385</v>
      </c>
      <c r="B5" s="152" t="s">
        <v>313</v>
      </c>
      <c r="C5" s="111" t="s">
        <v>308</v>
      </c>
      <c r="D5" s="111" t="s">
        <v>36</v>
      </c>
      <c r="E5" s="152">
        <v>1</v>
      </c>
      <c r="F5" s="152">
        <v>4</v>
      </c>
      <c r="G5" s="111" t="s">
        <v>122</v>
      </c>
      <c r="H5" s="150" t="s">
        <v>313</v>
      </c>
      <c r="I5" s="150"/>
      <c r="J5" s="111" t="s">
        <v>308</v>
      </c>
      <c r="K5" s="112" t="s">
        <v>387</v>
      </c>
      <c r="L5" s="150"/>
    </row>
    <row r="6" spans="1:12" ht="22.5" x14ac:dyDescent="0.2">
      <c r="A6" s="84" t="s">
        <v>385</v>
      </c>
      <c r="B6" s="82" t="s">
        <v>5</v>
      </c>
      <c r="C6" s="82" t="s">
        <v>85</v>
      </c>
      <c r="D6" s="82" t="s">
        <v>9</v>
      </c>
      <c r="E6" s="82">
        <v>2</v>
      </c>
      <c r="F6" s="82">
        <v>1</v>
      </c>
      <c r="G6" s="82" t="s">
        <v>123</v>
      </c>
      <c r="H6" s="82" t="s">
        <v>388</v>
      </c>
      <c r="I6" s="82" t="s">
        <v>125</v>
      </c>
      <c r="J6" s="82" t="s">
        <v>389</v>
      </c>
      <c r="K6" s="93"/>
      <c r="L6" s="150" t="s">
        <v>620</v>
      </c>
    </row>
    <row r="7" spans="1:12" ht="33.75" x14ac:dyDescent="0.2">
      <c r="A7" s="84" t="s">
        <v>385</v>
      </c>
      <c r="B7" s="82" t="s">
        <v>43</v>
      </c>
      <c r="C7" s="82" t="s">
        <v>44</v>
      </c>
      <c r="D7" s="82" t="s">
        <v>9</v>
      </c>
      <c r="E7" s="82">
        <v>2</v>
      </c>
      <c r="F7" s="82">
        <v>3</v>
      </c>
      <c r="G7" s="82" t="s">
        <v>123</v>
      </c>
      <c r="H7" s="82" t="s">
        <v>388</v>
      </c>
      <c r="I7" s="82" t="s">
        <v>321</v>
      </c>
      <c r="J7" s="82" t="s">
        <v>150</v>
      </c>
      <c r="K7" s="93"/>
      <c r="L7" s="150" t="s">
        <v>620</v>
      </c>
    </row>
    <row r="8" spans="1:12" ht="78.75" x14ac:dyDescent="0.2">
      <c r="A8" s="84" t="s">
        <v>385</v>
      </c>
      <c r="B8" s="82" t="s">
        <v>46</v>
      </c>
      <c r="C8" s="82" t="s">
        <v>601</v>
      </c>
      <c r="D8" s="82" t="s">
        <v>9</v>
      </c>
      <c r="E8" s="82">
        <v>2</v>
      </c>
      <c r="F8" s="82">
        <v>4</v>
      </c>
      <c r="G8" s="82" t="s">
        <v>123</v>
      </c>
      <c r="H8" s="82" t="s">
        <v>388</v>
      </c>
      <c r="I8" s="82" t="s">
        <v>46</v>
      </c>
      <c r="J8" s="82" t="s">
        <v>390</v>
      </c>
      <c r="K8" s="93"/>
      <c r="L8" s="150" t="s">
        <v>620</v>
      </c>
    </row>
    <row r="9" spans="1:12" ht="22.5" x14ac:dyDescent="0.2">
      <c r="A9" s="84" t="s">
        <v>385</v>
      </c>
      <c r="B9" s="82" t="s">
        <v>7</v>
      </c>
      <c r="C9" s="82" t="s">
        <v>85</v>
      </c>
      <c r="D9" s="82" t="s">
        <v>9</v>
      </c>
      <c r="E9" s="82">
        <v>2</v>
      </c>
      <c r="F9" s="82">
        <v>5</v>
      </c>
      <c r="G9" s="82" t="s">
        <v>123</v>
      </c>
      <c r="H9" s="82" t="s">
        <v>388</v>
      </c>
      <c r="I9" s="82" t="s">
        <v>126</v>
      </c>
      <c r="J9" s="82" t="s">
        <v>389</v>
      </c>
      <c r="K9" s="93"/>
      <c r="L9" s="150" t="s">
        <v>621</v>
      </c>
    </row>
    <row r="10" spans="1:12" ht="33.75" x14ac:dyDescent="0.2">
      <c r="A10" s="84" t="s">
        <v>385</v>
      </c>
      <c r="B10" s="82" t="s">
        <v>31</v>
      </c>
      <c r="C10" s="82" t="s">
        <v>391</v>
      </c>
      <c r="D10" s="82" t="s">
        <v>9</v>
      </c>
      <c r="E10" s="82">
        <v>2</v>
      </c>
      <c r="F10" s="82">
        <v>6</v>
      </c>
      <c r="G10" s="82" t="s">
        <v>123</v>
      </c>
      <c r="H10" s="82" t="s">
        <v>388</v>
      </c>
      <c r="I10" s="82" t="s">
        <v>31</v>
      </c>
      <c r="J10" s="82" t="s">
        <v>392</v>
      </c>
      <c r="K10" s="93" t="s">
        <v>622</v>
      </c>
      <c r="L10" s="150" t="s">
        <v>620</v>
      </c>
    </row>
    <row r="11" spans="1:12" ht="22.5" x14ac:dyDescent="0.2">
      <c r="A11" s="84" t="s">
        <v>385</v>
      </c>
      <c r="B11" s="82" t="s">
        <v>32</v>
      </c>
      <c r="C11" s="82" t="s">
        <v>393</v>
      </c>
      <c r="D11" s="82" t="s">
        <v>36</v>
      </c>
      <c r="E11" s="82">
        <v>2</v>
      </c>
      <c r="F11" s="82">
        <v>7</v>
      </c>
      <c r="G11" s="82" t="s">
        <v>123</v>
      </c>
      <c r="H11" s="82" t="s">
        <v>388</v>
      </c>
      <c r="I11" s="82" t="s">
        <v>32</v>
      </c>
      <c r="J11" s="82" t="s">
        <v>392</v>
      </c>
      <c r="K11" s="93"/>
      <c r="L11" s="150"/>
    </row>
    <row r="12" spans="1:12" ht="22.5" x14ac:dyDescent="0.2">
      <c r="A12" s="82" t="s">
        <v>385</v>
      </c>
      <c r="B12" s="82" t="s">
        <v>394</v>
      </c>
      <c r="C12" s="82" t="s">
        <v>395</v>
      </c>
      <c r="D12" s="82" t="s">
        <v>9</v>
      </c>
      <c r="E12" s="82">
        <v>3</v>
      </c>
      <c r="F12" s="82">
        <v>1</v>
      </c>
      <c r="G12" s="82" t="s">
        <v>123</v>
      </c>
      <c r="H12" s="82" t="s">
        <v>388</v>
      </c>
      <c r="I12" s="82" t="s">
        <v>396</v>
      </c>
      <c r="J12" s="82" t="s">
        <v>397</v>
      </c>
      <c r="K12" s="93"/>
      <c r="L12" s="150" t="s">
        <v>620</v>
      </c>
    </row>
    <row r="13" spans="1:12" ht="33.75" x14ac:dyDescent="0.2">
      <c r="A13" s="82" t="s">
        <v>385</v>
      </c>
      <c r="B13" s="82" t="s">
        <v>398</v>
      </c>
      <c r="C13" s="82" t="s">
        <v>117</v>
      </c>
      <c r="D13" s="82" t="s">
        <v>36</v>
      </c>
      <c r="E13" s="82">
        <v>3</v>
      </c>
      <c r="F13" s="82">
        <v>2</v>
      </c>
      <c r="G13" s="82" t="s">
        <v>123</v>
      </c>
      <c r="H13" s="82" t="s">
        <v>388</v>
      </c>
      <c r="I13" s="82" t="s">
        <v>399</v>
      </c>
      <c r="J13" s="82" t="s">
        <v>109</v>
      </c>
      <c r="K13" s="93" t="s">
        <v>400</v>
      </c>
      <c r="L13" s="156" t="s">
        <v>623</v>
      </c>
    </row>
    <row r="14" spans="1:12" ht="33.75" x14ac:dyDescent="0.2">
      <c r="A14" s="82" t="s">
        <v>385</v>
      </c>
      <c r="B14" s="82" t="s">
        <v>130</v>
      </c>
      <c r="C14" s="82" t="s">
        <v>117</v>
      </c>
      <c r="D14" s="82" t="s">
        <v>36</v>
      </c>
      <c r="E14" s="82">
        <v>3</v>
      </c>
      <c r="F14" s="82">
        <v>3</v>
      </c>
      <c r="G14" s="82" t="s">
        <v>123</v>
      </c>
      <c r="H14" s="82" t="s">
        <v>388</v>
      </c>
      <c r="I14" s="82" t="s">
        <v>130</v>
      </c>
      <c r="J14" s="82" t="s">
        <v>109</v>
      </c>
      <c r="K14" s="93" t="s">
        <v>400</v>
      </c>
      <c r="L14" s="156" t="s">
        <v>623</v>
      </c>
    </row>
    <row r="15" spans="1:12" ht="33.75" x14ac:dyDescent="0.2">
      <c r="A15" s="84" t="s">
        <v>385</v>
      </c>
      <c r="B15" s="82" t="s">
        <v>401</v>
      </c>
      <c r="C15" s="82" t="s">
        <v>402</v>
      </c>
      <c r="D15" s="82" t="s">
        <v>36</v>
      </c>
      <c r="E15" s="82">
        <v>3</v>
      </c>
      <c r="F15" s="82">
        <v>4</v>
      </c>
      <c r="G15" s="82" t="s">
        <v>123</v>
      </c>
      <c r="H15" s="82" t="s">
        <v>388</v>
      </c>
      <c r="I15" s="82" t="s">
        <v>403</v>
      </c>
      <c r="J15" s="82" t="s">
        <v>600</v>
      </c>
      <c r="K15" s="93" t="s">
        <v>400</v>
      </c>
      <c r="L15" s="156" t="s">
        <v>623</v>
      </c>
    </row>
    <row r="16" spans="1:12" ht="78.75" x14ac:dyDescent="0.2">
      <c r="A16" s="84" t="s">
        <v>385</v>
      </c>
      <c r="B16" s="82" t="s">
        <v>404</v>
      </c>
      <c r="C16" s="82" t="s">
        <v>405</v>
      </c>
      <c r="D16" s="82" t="s">
        <v>36</v>
      </c>
      <c r="E16" s="82">
        <v>3</v>
      </c>
      <c r="F16" s="82">
        <v>5</v>
      </c>
      <c r="G16" s="82" t="s">
        <v>123</v>
      </c>
      <c r="H16" s="82" t="s">
        <v>388</v>
      </c>
      <c r="I16" s="82" t="s">
        <v>404</v>
      </c>
      <c r="J16" s="82" t="s">
        <v>406</v>
      </c>
      <c r="K16" s="93" t="s">
        <v>407</v>
      </c>
      <c r="L16" s="156" t="s">
        <v>623</v>
      </c>
    </row>
    <row r="17" spans="1:12" ht="67.5" x14ac:dyDescent="0.2">
      <c r="A17" s="84" t="s">
        <v>385</v>
      </c>
      <c r="B17" s="82" t="s">
        <v>408</v>
      </c>
      <c r="C17" s="82" t="s">
        <v>409</v>
      </c>
      <c r="D17" s="82" t="s">
        <v>36</v>
      </c>
      <c r="E17" s="82">
        <v>3</v>
      </c>
      <c r="F17" s="82">
        <v>7</v>
      </c>
      <c r="G17" s="82" t="s">
        <v>123</v>
      </c>
      <c r="H17" s="82" t="s">
        <v>388</v>
      </c>
      <c r="I17" s="82" t="s">
        <v>408</v>
      </c>
      <c r="J17" s="82" t="s">
        <v>602</v>
      </c>
      <c r="K17" s="93" t="s">
        <v>410</v>
      </c>
      <c r="L17" s="156" t="s">
        <v>623</v>
      </c>
    </row>
    <row r="18" spans="1:12" ht="33.75" x14ac:dyDescent="0.2">
      <c r="A18" s="84" t="s">
        <v>385</v>
      </c>
      <c r="B18" s="82" t="s">
        <v>411</v>
      </c>
      <c r="C18" s="82" t="s">
        <v>106</v>
      </c>
      <c r="D18" s="82" t="s">
        <v>36</v>
      </c>
      <c r="E18" s="82">
        <v>4</v>
      </c>
      <c r="F18" s="82">
        <v>1</v>
      </c>
      <c r="G18" s="82" t="s">
        <v>123</v>
      </c>
      <c r="H18" s="82" t="s">
        <v>388</v>
      </c>
      <c r="I18" s="82" t="s">
        <v>412</v>
      </c>
      <c r="J18" s="82" t="s">
        <v>109</v>
      </c>
      <c r="K18" s="93" t="s">
        <v>400</v>
      </c>
      <c r="L18" s="156" t="s">
        <v>623</v>
      </c>
    </row>
    <row r="19" spans="1:12" ht="33.75" x14ac:dyDescent="0.2">
      <c r="A19" s="84" t="s">
        <v>385</v>
      </c>
      <c r="B19" s="82" t="s">
        <v>413</v>
      </c>
      <c r="C19" s="82" t="s">
        <v>106</v>
      </c>
      <c r="D19" s="82" t="s">
        <v>36</v>
      </c>
      <c r="E19" s="82">
        <v>4</v>
      </c>
      <c r="F19" s="82">
        <v>2</v>
      </c>
      <c r="G19" s="82" t="s">
        <v>123</v>
      </c>
      <c r="H19" s="82" t="s">
        <v>388</v>
      </c>
      <c r="I19" s="82" t="s">
        <v>414</v>
      </c>
      <c r="J19" s="82" t="s">
        <v>109</v>
      </c>
      <c r="K19" s="93" t="s">
        <v>400</v>
      </c>
      <c r="L19" s="156" t="s">
        <v>623</v>
      </c>
    </row>
    <row r="20" spans="1:12" ht="33.75" x14ac:dyDescent="0.2">
      <c r="A20" s="84" t="s">
        <v>385</v>
      </c>
      <c r="B20" s="82" t="s">
        <v>415</v>
      </c>
      <c r="C20" s="82" t="s">
        <v>106</v>
      </c>
      <c r="D20" s="82" t="s">
        <v>36</v>
      </c>
      <c r="E20" s="82">
        <v>4</v>
      </c>
      <c r="F20" s="82">
        <v>3</v>
      </c>
      <c r="G20" s="82" t="s">
        <v>123</v>
      </c>
      <c r="H20" s="82" t="s">
        <v>388</v>
      </c>
      <c r="I20" s="82" t="s">
        <v>416</v>
      </c>
      <c r="J20" s="82" t="s">
        <v>109</v>
      </c>
      <c r="K20" s="93" t="s">
        <v>400</v>
      </c>
      <c r="L20" s="156" t="s">
        <v>623</v>
      </c>
    </row>
    <row r="21" spans="1:12" ht="90" x14ac:dyDescent="0.2">
      <c r="A21" s="84" t="s">
        <v>385</v>
      </c>
      <c r="B21" s="88" t="s">
        <v>8</v>
      </c>
      <c r="C21" s="88" t="s">
        <v>293</v>
      </c>
      <c r="D21" s="88" t="s">
        <v>36</v>
      </c>
      <c r="E21" s="88">
        <v>4</v>
      </c>
      <c r="F21" s="88">
        <v>4</v>
      </c>
      <c r="G21" s="82" t="s">
        <v>123</v>
      </c>
      <c r="H21" s="82" t="s">
        <v>388</v>
      </c>
      <c r="I21" s="82" t="s">
        <v>8</v>
      </c>
      <c r="J21" s="82" t="s">
        <v>292</v>
      </c>
      <c r="K21" s="93" t="s">
        <v>400</v>
      </c>
      <c r="L21" s="156" t="s">
        <v>623</v>
      </c>
    </row>
    <row r="22" spans="1:12" ht="45" x14ac:dyDescent="0.2">
      <c r="A22" s="84" t="s">
        <v>385</v>
      </c>
      <c r="B22" s="88" t="s">
        <v>10</v>
      </c>
      <c r="C22" s="88" t="s">
        <v>105</v>
      </c>
      <c r="D22" s="88" t="s">
        <v>36</v>
      </c>
      <c r="E22" s="88">
        <v>4</v>
      </c>
      <c r="F22" s="88">
        <v>5</v>
      </c>
      <c r="G22" s="82" t="s">
        <v>123</v>
      </c>
      <c r="H22" s="82" t="s">
        <v>388</v>
      </c>
      <c r="I22" s="82" t="s">
        <v>10</v>
      </c>
      <c r="J22" s="82" t="s">
        <v>318</v>
      </c>
      <c r="K22" s="93" t="s">
        <v>400</v>
      </c>
      <c r="L22" s="156" t="s">
        <v>623</v>
      </c>
    </row>
    <row r="23" spans="1:12" ht="33.75" x14ac:dyDescent="0.2">
      <c r="A23" s="84" t="s">
        <v>385</v>
      </c>
      <c r="B23" s="88" t="s">
        <v>11</v>
      </c>
      <c r="C23" s="88" t="s">
        <v>417</v>
      </c>
      <c r="D23" s="88" t="s">
        <v>36</v>
      </c>
      <c r="E23" s="88">
        <v>4</v>
      </c>
      <c r="F23" s="88">
        <v>6</v>
      </c>
      <c r="G23" s="82" t="s">
        <v>123</v>
      </c>
      <c r="H23" s="82" t="s">
        <v>388</v>
      </c>
      <c r="I23" s="83" t="s">
        <v>333</v>
      </c>
      <c r="J23" s="82" t="s">
        <v>418</v>
      </c>
      <c r="K23" s="93" t="s">
        <v>419</v>
      </c>
      <c r="L23" s="150"/>
    </row>
    <row r="24" spans="1:12" ht="33.75" x14ac:dyDescent="0.2">
      <c r="A24" s="92" t="s">
        <v>385</v>
      </c>
      <c r="B24" s="92" t="s">
        <v>12</v>
      </c>
      <c r="C24" s="92" t="s">
        <v>420</v>
      </c>
      <c r="D24" s="92" t="s">
        <v>36</v>
      </c>
      <c r="E24" s="92">
        <v>4</v>
      </c>
      <c r="F24" s="92">
        <v>7</v>
      </c>
      <c r="G24" s="92" t="s">
        <v>123</v>
      </c>
      <c r="H24" s="92" t="s">
        <v>388</v>
      </c>
      <c r="I24" s="92" t="s">
        <v>327</v>
      </c>
      <c r="J24" s="92" t="s">
        <v>421</v>
      </c>
      <c r="K24" s="94" t="s">
        <v>419</v>
      </c>
      <c r="L24" s="152"/>
    </row>
    <row r="25" spans="1:12" x14ac:dyDescent="0.2">
      <c r="A25" s="80"/>
      <c r="B25" s="80"/>
      <c r="C25" s="80"/>
      <c r="D25" s="80"/>
      <c r="E25" s="80"/>
      <c r="F25" s="80"/>
      <c r="G25" s="80"/>
      <c r="H25" s="80"/>
      <c r="I25" s="80"/>
      <c r="J25" s="80"/>
      <c r="K25" s="80"/>
    </row>
    <row r="26" spans="1:12" x14ac:dyDescent="0.2">
      <c r="A26" s="80"/>
      <c r="B26" s="80"/>
      <c r="C26" s="81"/>
      <c r="D26" s="81"/>
      <c r="E26" s="80"/>
      <c r="F26" s="80"/>
      <c r="G26" s="80"/>
      <c r="H26" s="80"/>
      <c r="I26" s="80"/>
      <c r="J26" s="80"/>
      <c r="K26" s="80"/>
    </row>
    <row r="27" spans="1:12" x14ac:dyDescent="0.2">
      <c r="A27" s="80"/>
      <c r="B27" s="80"/>
      <c r="C27" s="81"/>
      <c r="D27" s="81"/>
      <c r="E27" s="80"/>
      <c r="F27" s="80"/>
      <c r="G27" s="80"/>
      <c r="H27" s="80"/>
      <c r="I27" s="80"/>
      <c r="J27" s="80"/>
      <c r="K27" s="80"/>
    </row>
    <row r="28" spans="1:12" x14ac:dyDescent="0.2">
      <c r="A28" s="80"/>
      <c r="B28" s="80"/>
      <c r="C28" s="81"/>
      <c r="D28" s="81"/>
      <c r="E28" s="80"/>
      <c r="F28" s="80"/>
      <c r="G28" s="80"/>
      <c r="H28" s="80"/>
      <c r="I28" s="80"/>
      <c r="J28" s="80"/>
      <c r="K28" s="80"/>
    </row>
    <row r="29" spans="1:12" x14ac:dyDescent="0.2">
      <c r="A29" s="80"/>
      <c r="B29" s="80"/>
      <c r="C29" s="81"/>
      <c r="D29" s="81"/>
      <c r="E29" s="80"/>
      <c r="F29" s="80"/>
      <c r="G29" s="80"/>
      <c r="H29" s="80"/>
      <c r="I29" s="80"/>
      <c r="J29" s="80"/>
      <c r="K29" s="80"/>
    </row>
    <row r="30" spans="1:12" x14ac:dyDescent="0.2">
      <c r="A30" s="80"/>
      <c r="B30" s="80"/>
      <c r="C30" s="81"/>
      <c r="D30" s="81"/>
      <c r="E30" s="80"/>
      <c r="F30" s="80"/>
      <c r="G30" s="80"/>
      <c r="H30" s="80"/>
      <c r="I30" s="80"/>
      <c r="J30" s="80"/>
      <c r="K30" s="80"/>
    </row>
    <row r="31" spans="1:12" x14ac:dyDescent="0.2">
      <c r="A31" s="80"/>
      <c r="B31" s="80"/>
      <c r="C31" s="81"/>
      <c r="D31" s="81"/>
      <c r="E31" s="80"/>
      <c r="F31" s="80"/>
      <c r="G31" s="80"/>
      <c r="H31" s="80"/>
      <c r="I31" s="80"/>
      <c r="J31" s="80"/>
      <c r="K31" s="80"/>
    </row>
    <row r="32" spans="1:12" x14ac:dyDescent="0.2">
      <c r="A32" s="80"/>
      <c r="B32" s="80"/>
      <c r="C32" s="81"/>
      <c r="D32" s="81"/>
      <c r="E32" s="80"/>
      <c r="F32" s="80"/>
      <c r="G32" s="80"/>
      <c r="H32" s="80"/>
      <c r="I32" s="80"/>
      <c r="J32" s="80"/>
      <c r="K32" s="80"/>
    </row>
    <row r="33" spans="1:11" x14ac:dyDescent="0.2">
      <c r="A33" s="80"/>
      <c r="B33" s="80"/>
      <c r="C33" s="81"/>
      <c r="D33" s="81"/>
      <c r="E33" s="80"/>
      <c r="F33" s="80"/>
      <c r="G33" s="80"/>
      <c r="H33" s="80"/>
      <c r="I33" s="80"/>
      <c r="J33" s="80"/>
      <c r="K33" s="80"/>
    </row>
    <row r="34" spans="1:11" x14ac:dyDescent="0.2">
      <c r="C34" s="81"/>
      <c r="D34" s="81"/>
    </row>
    <row r="35" spans="1:11" x14ac:dyDescent="0.2">
      <c r="C35" s="81"/>
      <c r="D35" s="81"/>
    </row>
    <row r="36" spans="1:11" x14ac:dyDescent="0.2">
      <c r="C36" s="81"/>
      <c r="D36" s="81"/>
    </row>
    <row r="37" spans="1:11" x14ac:dyDescent="0.2">
      <c r="C37" s="81"/>
      <c r="D37" s="81"/>
    </row>
    <row r="38" spans="1:11" x14ac:dyDescent="0.2">
      <c r="C38" s="81"/>
      <c r="D38" s="81"/>
    </row>
    <row r="39" spans="1:11" x14ac:dyDescent="0.2">
      <c r="C39" s="81"/>
      <c r="D39" s="81"/>
    </row>
    <row r="40" spans="1:11" x14ac:dyDescent="0.2">
      <c r="C40" s="81"/>
      <c r="D40" s="81"/>
    </row>
    <row r="41" spans="1:11" x14ac:dyDescent="0.2">
      <c r="C41" s="81"/>
      <c r="D41" s="81"/>
    </row>
    <row r="42" spans="1:11" x14ac:dyDescent="0.2">
      <c r="C42" s="81"/>
      <c r="D42" s="81"/>
    </row>
    <row r="43" spans="1:11" x14ac:dyDescent="0.2">
      <c r="C43" s="81"/>
      <c r="D43" s="81"/>
    </row>
    <row r="44" spans="1:11" x14ac:dyDescent="0.2">
      <c r="C44" s="81"/>
      <c r="D44" s="81"/>
    </row>
    <row r="45" spans="1:11" x14ac:dyDescent="0.2">
      <c r="C45" s="81"/>
      <c r="D45" s="81"/>
    </row>
    <row r="46" spans="1:11" x14ac:dyDescent="0.2">
      <c r="C46" s="81"/>
      <c r="D46" s="81"/>
    </row>
    <row r="47" spans="1:11" x14ac:dyDescent="0.2">
      <c r="C47" s="81"/>
      <c r="D47" s="81"/>
    </row>
    <row r="48" spans="1:11" x14ac:dyDescent="0.2">
      <c r="C48" s="81"/>
      <c r="D48" s="81"/>
    </row>
    <row r="49" spans="3:4" x14ac:dyDescent="0.2">
      <c r="C49" s="81"/>
      <c r="D49" s="81"/>
    </row>
    <row r="50" spans="3:4" x14ac:dyDescent="0.2">
      <c r="C50" s="81"/>
      <c r="D50" s="81"/>
    </row>
    <row r="51" spans="3:4" x14ac:dyDescent="0.2">
      <c r="C51" s="81"/>
      <c r="D51" s="81"/>
    </row>
    <row r="52" spans="3:4" x14ac:dyDescent="0.2">
      <c r="C52" s="81"/>
      <c r="D52" s="81"/>
    </row>
    <row r="53" spans="3:4" x14ac:dyDescent="0.2">
      <c r="C53" s="81"/>
      <c r="D53" s="81"/>
    </row>
    <row r="54" spans="3:4" x14ac:dyDescent="0.2">
      <c r="C54" s="81"/>
      <c r="D54" s="81"/>
    </row>
    <row r="55" spans="3:4" x14ac:dyDescent="0.2">
      <c r="C55" s="81"/>
      <c r="D55" s="81"/>
    </row>
    <row r="56" spans="3:4" x14ac:dyDescent="0.2">
      <c r="C56" s="81"/>
      <c r="D56" s="81"/>
    </row>
    <row r="57" spans="3:4" x14ac:dyDescent="0.2">
      <c r="C57" s="81"/>
      <c r="D57" s="81"/>
    </row>
    <row r="58" spans="3:4" x14ac:dyDescent="0.2">
      <c r="C58" s="81"/>
      <c r="D58" s="81"/>
    </row>
    <row r="59" spans="3:4" x14ac:dyDescent="0.2">
      <c r="C59" s="81"/>
      <c r="D59" s="81"/>
    </row>
    <row r="60" spans="3:4" x14ac:dyDescent="0.2">
      <c r="C60" s="81"/>
      <c r="D60" s="81"/>
    </row>
    <row r="61" spans="3:4" x14ac:dyDescent="0.2">
      <c r="C61" s="81"/>
      <c r="D61" s="81"/>
    </row>
    <row r="62" spans="3:4" x14ac:dyDescent="0.2">
      <c r="C62" s="81"/>
      <c r="D62" s="81"/>
    </row>
    <row r="63" spans="3:4" x14ac:dyDescent="0.2">
      <c r="C63" s="81"/>
      <c r="D63" s="81"/>
    </row>
    <row r="64" spans="3:4" x14ac:dyDescent="0.2">
      <c r="C64" s="81"/>
      <c r="D64" s="81"/>
    </row>
    <row r="65" spans="3:4" x14ac:dyDescent="0.2">
      <c r="C65" s="81"/>
      <c r="D65" s="81"/>
    </row>
    <row r="66" spans="3:4" x14ac:dyDescent="0.2">
      <c r="C66" s="81"/>
      <c r="D66" s="81"/>
    </row>
    <row r="67" spans="3:4" x14ac:dyDescent="0.2">
      <c r="C67" s="81"/>
      <c r="D67" s="81"/>
    </row>
    <row r="68" spans="3:4" x14ac:dyDescent="0.2">
      <c r="C68" s="81"/>
      <c r="D68" s="81"/>
    </row>
    <row r="69" spans="3:4" x14ac:dyDescent="0.2">
      <c r="C69" s="81"/>
      <c r="D69" s="81"/>
    </row>
    <row r="70" spans="3:4" x14ac:dyDescent="0.2">
      <c r="C70" s="81"/>
      <c r="D70" s="81"/>
    </row>
    <row r="71" spans="3:4" x14ac:dyDescent="0.2">
      <c r="C71" s="81"/>
      <c r="D71" s="81"/>
    </row>
    <row r="72" spans="3:4" x14ac:dyDescent="0.2">
      <c r="C72" s="81"/>
      <c r="D72" s="81"/>
    </row>
    <row r="73" spans="3:4" x14ac:dyDescent="0.2">
      <c r="C73" s="81"/>
      <c r="D73" s="81"/>
    </row>
    <row r="74" spans="3:4" x14ac:dyDescent="0.2">
      <c r="C74" s="81"/>
      <c r="D74" s="81"/>
    </row>
    <row r="75" spans="3:4" x14ac:dyDescent="0.2">
      <c r="C75" s="81"/>
      <c r="D75" s="81"/>
    </row>
    <row r="76" spans="3:4" x14ac:dyDescent="0.2">
      <c r="C76" s="81"/>
      <c r="D76" s="81"/>
    </row>
    <row r="77" spans="3:4" x14ac:dyDescent="0.2">
      <c r="C77" s="81"/>
      <c r="D77" s="81"/>
    </row>
    <row r="78" spans="3:4" x14ac:dyDescent="0.2">
      <c r="C78" s="81"/>
      <c r="D78" s="81"/>
    </row>
    <row r="79" spans="3:4" x14ac:dyDescent="0.2">
      <c r="C79" s="81"/>
      <c r="D79" s="81"/>
    </row>
    <row r="80" spans="3:4" x14ac:dyDescent="0.2">
      <c r="C80" s="81"/>
      <c r="D80" s="81"/>
    </row>
    <row r="81" spans="3:4" x14ac:dyDescent="0.2">
      <c r="C81" s="81"/>
      <c r="D81" s="81"/>
    </row>
    <row r="82" spans="3:4" x14ac:dyDescent="0.2">
      <c r="C82" s="81"/>
      <c r="D82" s="81"/>
    </row>
    <row r="83" spans="3:4" x14ac:dyDescent="0.2">
      <c r="C83" s="81"/>
      <c r="D83" s="81"/>
    </row>
    <row r="84" spans="3:4" x14ac:dyDescent="0.2">
      <c r="C84" s="81"/>
      <c r="D84" s="81"/>
    </row>
    <row r="85" spans="3:4" x14ac:dyDescent="0.2">
      <c r="C85" s="81"/>
      <c r="D85" s="81"/>
    </row>
    <row r="86" spans="3:4" x14ac:dyDescent="0.2">
      <c r="C86" s="81"/>
      <c r="D86" s="81"/>
    </row>
    <row r="87" spans="3:4" x14ac:dyDescent="0.2">
      <c r="C87" s="81"/>
      <c r="D87" s="81"/>
    </row>
    <row r="88" spans="3:4" x14ac:dyDescent="0.2">
      <c r="C88" s="81"/>
      <c r="D88" s="81"/>
    </row>
    <row r="89" spans="3:4" x14ac:dyDescent="0.2">
      <c r="C89" s="81"/>
      <c r="D89" s="81"/>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
  <sheetViews>
    <sheetView topLeftCell="A49" workbookViewId="0">
      <selection activeCell="C51" sqref="C51"/>
    </sheetView>
  </sheetViews>
  <sheetFormatPr defaultRowHeight="12.75" x14ac:dyDescent="0.2"/>
  <cols>
    <col min="2" max="2" width="13.28515625" customWidth="1"/>
    <col min="3" max="3" width="23" customWidth="1"/>
    <col min="4" max="4" width="16.5703125" customWidth="1"/>
    <col min="5" max="5" width="9.28515625" customWidth="1"/>
    <col min="6" max="6" width="9" customWidth="1"/>
    <col min="9" max="9" width="16.42578125" customWidth="1"/>
    <col min="10" max="10" width="10.28515625" customWidth="1"/>
    <col min="11" max="11" width="16.7109375" customWidth="1"/>
    <col min="12" max="12" width="18.7109375" customWidth="1"/>
    <col min="13" max="13" width="16" customWidth="1"/>
    <col min="14" max="14" width="19.28515625" customWidth="1"/>
  </cols>
  <sheetData>
    <row r="1" spans="1:26" ht="45" x14ac:dyDescent="0.2">
      <c r="A1" s="97" t="s">
        <v>1</v>
      </c>
      <c r="B1" s="98" t="s">
        <v>2</v>
      </c>
      <c r="C1" s="98" t="s">
        <v>3</v>
      </c>
      <c r="D1" s="98" t="s">
        <v>86</v>
      </c>
      <c r="E1" s="99" t="s">
        <v>146</v>
      </c>
      <c r="F1" s="99" t="s">
        <v>147</v>
      </c>
      <c r="G1" s="98" t="s">
        <v>119</v>
      </c>
      <c r="H1" s="98" t="s">
        <v>120</v>
      </c>
      <c r="I1" s="98" t="s">
        <v>121</v>
      </c>
      <c r="J1" s="98" t="s">
        <v>129</v>
      </c>
      <c r="K1" s="98" t="s">
        <v>157</v>
      </c>
      <c r="L1" s="98" t="s">
        <v>143</v>
      </c>
      <c r="M1" s="98" t="s">
        <v>0</v>
      </c>
      <c r="N1" s="126" t="s">
        <v>603</v>
      </c>
      <c r="O1" s="154" t="s">
        <v>604</v>
      </c>
      <c r="P1" s="95"/>
      <c r="Q1" s="95"/>
      <c r="R1" s="95"/>
      <c r="S1" s="95"/>
      <c r="T1" s="95"/>
      <c r="U1" s="95"/>
      <c r="V1" s="95"/>
      <c r="W1" s="95"/>
      <c r="X1" s="95"/>
      <c r="Y1" s="95"/>
      <c r="Z1" s="95"/>
    </row>
    <row r="2" spans="1:26" ht="45" x14ac:dyDescent="0.2">
      <c r="A2" s="100" t="s">
        <v>422</v>
      </c>
      <c r="B2" s="96" t="s">
        <v>4</v>
      </c>
      <c r="C2" s="96" t="s">
        <v>84</v>
      </c>
      <c r="D2" s="96" t="s">
        <v>9</v>
      </c>
      <c r="E2" s="101">
        <v>1</v>
      </c>
      <c r="F2" s="101">
        <v>1</v>
      </c>
      <c r="G2" s="96" t="s">
        <v>122</v>
      </c>
      <c r="H2" s="96" t="s">
        <v>124</v>
      </c>
      <c r="I2" s="106" t="s">
        <v>127</v>
      </c>
      <c r="J2" s="106"/>
      <c r="K2" s="108"/>
      <c r="L2" s="105" t="s">
        <v>423</v>
      </c>
      <c r="M2" s="96" t="s">
        <v>424</v>
      </c>
      <c r="N2" s="122"/>
      <c r="O2" s="98"/>
      <c r="P2" s="95"/>
      <c r="Q2" s="95"/>
      <c r="R2" s="95"/>
      <c r="S2" s="95"/>
      <c r="T2" s="95"/>
      <c r="U2" s="95"/>
      <c r="V2" s="95"/>
      <c r="W2" s="95"/>
      <c r="X2" s="95"/>
      <c r="Y2" s="95"/>
      <c r="Z2" s="95"/>
    </row>
    <row r="3" spans="1:26" x14ac:dyDescent="0.2">
      <c r="A3" s="110" t="s">
        <v>422</v>
      </c>
      <c r="B3" s="111" t="s">
        <v>311</v>
      </c>
      <c r="C3" s="111" t="s">
        <v>308</v>
      </c>
      <c r="D3" s="111" t="s">
        <v>36</v>
      </c>
      <c r="E3" s="112">
        <v>1</v>
      </c>
      <c r="F3" s="112">
        <v>2</v>
      </c>
      <c r="G3" s="111" t="s">
        <v>122</v>
      </c>
      <c r="H3" s="111" t="s">
        <v>311</v>
      </c>
      <c r="I3" s="113"/>
      <c r="J3" s="113"/>
      <c r="K3" s="114"/>
      <c r="L3" s="105"/>
      <c r="M3" s="105" t="s">
        <v>425</v>
      </c>
      <c r="N3" s="123"/>
      <c r="O3" s="96"/>
      <c r="P3" s="95"/>
      <c r="Q3" s="95"/>
      <c r="R3" s="95"/>
      <c r="S3" s="95"/>
      <c r="T3" s="95"/>
      <c r="U3" s="95"/>
      <c r="V3" s="95"/>
      <c r="W3" s="95"/>
      <c r="X3" s="95"/>
      <c r="Y3" s="95"/>
      <c r="Z3" s="95"/>
    </row>
    <row r="4" spans="1:26" x14ac:dyDescent="0.2">
      <c r="A4" s="110" t="s">
        <v>422</v>
      </c>
      <c r="B4" s="111" t="s">
        <v>312</v>
      </c>
      <c r="C4" s="111" t="s">
        <v>308</v>
      </c>
      <c r="D4" s="111" t="s">
        <v>36</v>
      </c>
      <c r="E4" s="112">
        <v>1</v>
      </c>
      <c r="F4" s="112">
        <v>3</v>
      </c>
      <c r="G4" s="111" t="s">
        <v>122</v>
      </c>
      <c r="H4" s="111" t="s">
        <v>312</v>
      </c>
      <c r="I4" s="113"/>
      <c r="J4" s="113"/>
      <c r="K4" s="114"/>
      <c r="L4" s="105"/>
      <c r="M4" s="105" t="s">
        <v>425</v>
      </c>
      <c r="N4" s="122"/>
      <c r="O4" s="96"/>
      <c r="P4" s="95"/>
      <c r="Q4" s="95"/>
      <c r="R4" s="95"/>
      <c r="S4" s="95"/>
      <c r="T4" s="95"/>
      <c r="U4" s="95"/>
      <c r="V4" s="95"/>
      <c r="W4" s="95"/>
      <c r="X4" s="95"/>
      <c r="Y4" s="95"/>
      <c r="Z4" s="95"/>
    </row>
    <row r="5" spans="1:26" x14ac:dyDescent="0.2">
      <c r="A5" s="100" t="s">
        <v>422</v>
      </c>
      <c r="B5" s="96" t="s">
        <v>5</v>
      </c>
      <c r="C5" s="96" t="s">
        <v>85</v>
      </c>
      <c r="D5" s="96" t="s">
        <v>9</v>
      </c>
      <c r="E5" s="101">
        <v>2</v>
      </c>
      <c r="F5" s="101">
        <v>1</v>
      </c>
      <c r="G5" s="96" t="s">
        <v>123</v>
      </c>
      <c r="H5" s="96" t="s">
        <v>422</v>
      </c>
      <c r="I5" s="96" t="s">
        <v>5</v>
      </c>
      <c r="J5" s="106"/>
      <c r="K5" s="108"/>
      <c r="L5" s="105" t="s">
        <v>85</v>
      </c>
      <c r="M5" s="96"/>
      <c r="N5" s="123"/>
      <c r="O5" s="96"/>
      <c r="P5" s="95"/>
      <c r="Q5" s="95"/>
      <c r="R5" s="95"/>
      <c r="S5" s="95"/>
      <c r="T5" s="95"/>
      <c r="U5" s="95"/>
      <c r="V5" s="95"/>
      <c r="W5" s="95"/>
      <c r="X5" s="95"/>
      <c r="Y5" s="95"/>
      <c r="Z5" s="95"/>
    </row>
    <row r="6" spans="1:26" ht="33.75" x14ac:dyDescent="0.2">
      <c r="A6" s="100" t="s">
        <v>422</v>
      </c>
      <c r="B6" s="96" t="s">
        <v>6</v>
      </c>
      <c r="C6" s="96" t="s">
        <v>85</v>
      </c>
      <c r="D6" s="96" t="s">
        <v>36</v>
      </c>
      <c r="E6" s="101">
        <v>2</v>
      </c>
      <c r="F6" s="101">
        <v>2</v>
      </c>
      <c r="G6" s="96" t="s">
        <v>123</v>
      </c>
      <c r="H6" s="96" t="s">
        <v>422</v>
      </c>
      <c r="I6" s="96" t="s">
        <v>340</v>
      </c>
      <c r="J6" s="106"/>
      <c r="K6" s="106"/>
      <c r="L6" s="117" t="s">
        <v>85</v>
      </c>
      <c r="M6" s="96"/>
      <c r="N6" s="122" t="s">
        <v>594</v>
      </c>
      <c r="O6" s="96"/>
      <c r="P6" s="95"/>
      <c r="Q6" s="95"/>
      <c r="R6" s="95"/>
      <c r="S6" s="95"/>
      <c r="T6" s="95"/>
      <c r="U6" s="95"/>
      <c r="V6" s="95"/>
      <c r="W6" s="95"/>
      <c r="X6" s="95"/>
      <c r="Y6" s="95"/>
      <c r="Z6" s="95"/>
    </row>
    <row r="7" spans="1:26" ht="33.75" x14ac:dyDescent="0.2">
      <c r="A7" s="119" t="s">
        <v>422</v>
      </c>
      <c r="B7" s="117" t="s">
        <v>426</v>
      </c>
      <c r="C7" s="117" t="s">
        <v>427</v>
      </c>
      <c r="D7" s="117" t="s">
        <v>36</v>
      </c>
      <c r="E7" s="117">
        <v>2</v>
      </c>
      <c r="F7" s="117">
        <v>3</v>
      </c>
      <c r="G7" s="117" t="s">
        <v>123</v>
      </c>
      <c r="H7" s="117" t="s">
        <v>422</v>
      </c>
      <c r="I7" s="117" t="s">
        <v>428</v>
      </c>
      <c r="J7" s="106"/>
      <c r="K7" s="106"/>
      <c r="L7" s="117" t="s">
        <v>427</v>
      </c>
      <c r="M7" s="117"/>
      <c r="N7" s="124"/>
      <c r="O7" s="117" t="s">
        <v>605</v>
      </c>
      <c r="P7" s="116"/>
      <c r="Q7" s="116"/>
      <c r="R7" s="116"/>
      <c r="S7" s="116"/>
      <c r="T7" s="116"/>
      <c r="U7" s="116"/>
      <c r="V7" s="116"/>
      <c r="W7" s="116"/>
      <c r="X7" s="116"/>
      <c r="Y7" s="116"/>
      <c r="Z7" s="116"/>
    </row>
    <row r="8" spans="1:26" ht="33.75" x14ac:dyDescent="0.2">
      <c r="A8" s="100" t="s">
        <v>422</v>
      </c>
      <c r="B8" s="132" t="s">
        <v>19</v>
      </c>
      <c r="C8" s="132" t="s">
        <v>106</v>
      </c>
      <c r="D8" s="132" t="s">
        <v>36</v>
      </c>
      <c r="E8" s="133">
        <v>3</v>
      </c>
      <c r="F8" s="133">
        <v>1</v>
      </c>
      <c r="G8" s="132" t="s">
        <v>123</v>
      </c>
      <c r="H8" s="132" t="s">
        <v>422</v>
      </c>
      <c r="I8" s="132" t="s">
        <v>128</v>
      </c>
      <c r="J8" s="147" t="s">
        <v>132</v>
      </c>
      <c r="K8" s="132" t="s">
        <v>133</v>
      </c>
      <c r="L8" s="132" t="s">
        <v>109</v>
      </c>
      <c r="M8" s="132" t="s">
        <v>361</v>
      </c>
      <c r="N8" s="133" t="s">
        <v>588</v>
      </c>
      <c r="O8" s="96"/>
    </row>
    <row r="9" spans="1:26" ht="33.75" x14ac:dyDescent="0.2">
      <c r="A9" s="100" t="s">
        <v>422</v>
      </c>
      <c r="B9" s="132" t="s">
        <v>597</v>
      </c>
      <c r="C9" s="132" t="s">
        <v>106</v>
      </c>
      <c r="D9" s="132" t="s">
        <v>36</v>
      </c>
      <c r="E9" s="133">
        <v>3</v>
      </c>
      <c r="F9" s="133">
        <v>2</v>
      </c>
      <c r="G9" s="132" t="s">
        <v>123</v>
      </c>
      <c r="H9" s="132" t="s">
        <v>422</v>
      </c>
      <c r="I9" s="132" t="s">
        <v>128</v>
      </c>
      <c r="J9" s="147" t="s">
        <v>132</v>
      </c>
      <c r="K9" s="132" t="s">
        <v>596</v>
      </c>
      <c r="L9" s="132" t="s">
        <v>109</v>
      </c>
      <c r="M9" s="132"/>
      <c r="N9" s="133" t="s">
        <v>588</v>
      </c>
      <c r="O9" s="96"/>
    </row>
    <row r="10" spans="1:26" ht="33.75" x14ac:dyDescent="0.2">
      <c r="A10" s="100" t="s">
        <v>422</v>
      </c>
      <c r="B10" s="132" t="s">
        <v>20</v>
      </c>
      <c r="C10" s="135" t="s">
        <v>106</v>
      </c>
      <c r="D10" s="132" t="s">
        <v>36</v>
      </c>
      <c r="E10" s="133">
        <v>3</v>
      </c>
      <c r="F10" s="133">
        <v>3</v>
      </c>
      <c r="G10" s="132" t="s">
        <v>123</v>
      </c>
      <c r="H10" s="132" t="s">
        <v>422</v>
      </c>
      <c r="I10" s="132" t="s">
        <v>128</v>
      </c>
      <c r="J10" s="147" t="s">
        <v>132</v>
      </c>
      <c r="K10" s="132" t="s">
        <v>328</v>
      </c>
      <c r="L10" s="132" t="s">
        <v>109</v>
      </c>
      <c r="M10" s="132"/>
      <c r="N10" s="133" t="s">
        <v>588</v>
      </c>
      <c r="O10" s="96"/>
    </row>
    <row r="11" spans="1:26" ht="33.75" x14ac:dyDescent="0.2">
      <c r="A11" s="100" t="s">
        <v>422</v>
      </c>
      <c r="B11" s="132" t="s">
        <v>359</v>
      </c>
      <c r="C11" s="132" t="s">
        <v>106</v>
      </c>
      <c r="D11" s="132" t="s">
        <v>36</v>
      </c>
      <c r="E11" s="133">
        <v>3</v>
      </c>
      <c r="F11" s="133">
        <v>4</v>
      </c>
      <c r="G11" s="132" t="s">
        <v>123</v>
      </c>
      <c r="H11" s="132" t="s">
        <v>422</v>
      </c>
      <c r="I11" s="132" t="s">
        <v>128</v>
      </c>
      <c r="J11" s="147" t="s">
        <v>132</v>
      </c>
      <c r="K11" s="132" t="s">
        <v>360</v>
      </c>
      <c r="L11" s="132" t="s">
        <v>109</v>
      </c>
      <c r="M11" s="132"/>
      <c r="N11" s="133" t="s">
        <v>589</v>
      </c>
      <c r="O11" s="96"/>
    </row>
    <row r="12" spans="1:26" ht="33.75" x14ac:dyDescent="0.2">
      <c r="A12" s="100" t="s">
        <v>422</v>
      </c>
      <c r="B12" s="132" t="s">
        <v>21</v>
      </c>
      <c r="C12" s="132" t="s">
        <v>106</v>
      </c>
      <c r="D12" s="132" t="s">
        <v>36</v>
      </c>
      <c r="E12" s="133">
        <v>3</v>
      </c>
      <c r="F12" s="133">
        <v>5</v>
      </c>
      <c r="G12" s="132" t="s">
        <v>123</v>
      </c>
      <c r="H12" s="132" t="s">
        <v>422</v>
      </c>
      <c r="I12" s="132" t="s">
        <v>128</v>
      </c>
      <c r="J12" s="147" t="s">
        <v>132</v>
      </c>
      <c r="K12" s="132" t="s">
        <v>134</v>
      </c>
      <c r="L12" s="132" t="s">
        <v>109</v>
      </c>
      <c r="M12" s="132"/>
      <c r="N12" s="133" t="s">
        <v>588</v>
      </c>
      <c r="O12" s="96"/>
    </row>
    <row r="13" spans="1:26" ht="33.75" x14ac:dyDescent="0.2">
      <c r="A13" s="100" t="s">
        <v>422</v>
      </c>
      <c r="B13" s="132" t="s">
        <v>39</v>
      </c>
      <c r="C13" s="132" t="s">
        <v>106</v>
      </c>
      <c r="D13" s="132" t="s">
        <v>36</v>
      </c>
      <c r="E13" s="133">
        <v>3</v>
      </c>
      <c r="F13" s="133">
        <v>6</v>
      </c>
      <c r="G13" s="132" t="s">
        <v>123</v>
      </c>
      <c r="H13" s="132" t="s">
        <v>422</v>
      </c>
      <c r="I13" s="132" t="s">
        <v>128</v>
      </c>
      <c r="J13" s="147" t="s">
        <v>132</v>
      </c>
      <c r="K13" s="132" t="s">
        <v>135</v>
      </c>
      <c r="L13" s="132" t="s">
        <v>109</v>
      </c>
      <c r="M13" s="132"/>
      <c r="N13" s="133" t="s">
        <v>588</v>
      </c>
      <c r="O13" s="96"/>
    </row>
    <row r="14" spans="1:26" ht="90" x14ac:dyDescent="0.2">
      <c r="A14" s="100" t="s">
        <v>422</v>
      </c>
      <c r="B14" s="132" t="s">
        <v>383</v>
      </c>
      <c r="C14" s="132" t="s">
        <v>373</v>
      </c>
      <c r="D14" s="132" t="s">
        <v>36</v>
      </c>
      <c r="E14" s="133">
        <v>3</v>
      </c>
      <c r="F14" s="133">
        <v>7</v>
      </c>
      <c r="G14" s="132" t="s">
        <v>123</v>
      </c>
      <c r="H14" s="132" t="s">
        <v>422</v>
      </c>
      <c r="I14" s="132" t="s">
        <v>128</v>
      </c>
      <c r="J14" s="147" t="s">
        <v>132</v>
      </c>
      <c r="K14" s="132" t="s">
        <v>372</v>
      </c>
      <c r="L14" s="132" t="s">
        <v>374</v>
      </c>
      <c r="M14" s="132" t="s">
        <v>375</v>
      </c>
      <c r="N14" s="133" t="s">
        <v>589</v>
      </c>
      <c r="O14" s="96"/>
    </row>
    <row r="15" spans="1:26" ht="33.75" x14ac:dyDescent="0.2">
      <c r="A15" s="100" t="s">
        <v>422</v>
      </c>
      <c r="B15" s="132" t="s">
        <v>22</v>
      </c>
      <c r="C15" s="132" t="s">
        <v>106</v>
      </c>
      <c r="D15" s="132" t="s">
        <v>36</v>
      </c>
      <c r="E15" s="133">
        <v>3</v>
      </c>
      <c r="F15" s="133">
        <v>8</v>
      </c>
      <c r="G15" s="132" t="s">
        <v>123</v>
      </c>
      <c r="H15" s="132" t="s">
        <v>422</v>
      </c>
      <c r="I15" s="132" t="s">
        <v>128</v>
      </c>
      <c r="J15" s="147" t="s">
        <v>132</v>
      </c>
      <c r="K15" s="132" t="s">
        <v>136</v>
      </c>
      <c r="L15" s="132" t="s">
        <v>109</v>
      </c>
      <c r="M15" s="132"/>
      <c r="N15" s="133" t="s">
        <v>588</v>
      </c>
      <c r="O15" s="96"/>
    </row>
    <row r="16" spans="1:26" ht="33.75" x14ac:dyDescent="0.2">
      <c r="A16" s="100" t="s">
        <v>422</v>
      </c>
      <c r="B16" s="132" t="s">
        <v>23</v>
      </c>
      <c r="C16" s="132" t="s">
        <v>106</v>
      </c>
      <c r="D16" s="132" t="s">
        <v>36</v>
      </c>
      <c r="E16" s="133">
        <v>3</v>
      </c>
      <c r="F16" s="133">
        <v>9</v>
      </c>
      <c r="G16" s="132" t="s">
        <v>123</v>
      </c>
      <c r="H16" s="132" t="s">
        <v>422</v>
      </c>
      <c r="I16" s="132" t="s">
        <v>128</v>
      </c>
      <c r="J16" s="147" t="s">
        <v>132</v>
      </c>
      <c r="K16" s="132" t="s">
        <v>329</v>
      </c>
      <c r="L16" s="132" t="s">
        <v>109</v>
      </c>
      <c r="M16" s="132"/>
      <c r="N16" s="133" t="s">
        <v>588</v>
      </c>
      <c r="O16" s="96"/>
    </row>
    <row r="17" spans="1:15" ht="33.75" x14ac:dyDescent="0.2">
      <c r="A17" s="100" t="s">
        <v>422</v>
      </c>
      <c r="B17" s="132" t="s">
        <v>381</v>
      </c>
      <c r="C17" s="132" t="s">
        <v>106</v>
      </c>
      <c r="D17" s="132" t="s">
        <v>36</v>
      </c>
      <c r="E17" s="133">
        <v>3</v>
      </c>
      <c r="F17" s="133">
        <v>10</v>
      </c>
      <c r="G17" s="132" t="s">
        <v>123</v>
      </c>
      <c r="H17" s="132" t="s">
        <v>422</v>
      </c>
      <c r="I17" s="132" t="s">
        <v>128</v>
      </c>
      <c r="J17" s="147" t="s">
        <v>132</v>
      </c>
      <c r="K17" s="132" t="s">
        <v>382</v>
      </c>
      <c r="L17" s="132" t="s">
        <v>109</v>
      </c>
      <c r="M17" s="132" t="s">
        <v>380</v>
      </c>
      <c r="N17" s="133" t="s">
        <v>589</v>
      </c>
      <c r="O17" s="96"/>
    </row>
    <row r="18" spans="1:15" ht="56.25" x14ac:dyDescent="0.2">
      <c r="A18" s="100" t="s">
        <v>422</v>
      </c>
      <c r="B18" s="132" t="s">
        <v>362</v>
      </c>
      <c r="C18" s="132" t="s">
        <v>363</v>
      </c>
      <c r="D18" s="132" t="s">
        <v>36</v>
      </c>
      <c r="E18" s="133">
        <v>3</v>
      </c>
      <c r="F18" s="133">
        <v>11</v>
      </c>
      <c r="G18" s="132" t="s">
        <v>123</v>
      </c>
      <c r="H18" s="132" t="s">
        <v>422</v>
      </c>
      <c r="I18" s="132" t="s">
        <v>128</v>
      </c>
      <c r="J18" s="147" t="s">
        <v>132</v>
      </c>
      <c r="K18" s="132" t="s">
        <v>364</v>
      </c>
      <c r="L18" s="132" t="s">
        <v>365</v>
      </c>
      <c r="M18" s="132" t="s">
        <v>366</v>
      </c>
      <c r="N18" s="133" t="s">
        <v>589</v>
      </c>
      <c r="O18" s="96"/>
    </row>
    <row r="19" spans="1:15" ht="33.75" x14ac:dyDescent="0.2">
      <c r="A19" s="100" t="s">
        <v>422</v>
      </c>
      <c r="B19" s="132" t="s">
        <v>24</v>
      </c>
      <c r="C19" s="132" t="s">
        <v>106</v>
      </c>
      <c r="D19" s="132" t="s">
        <v>36</v>
      </c>
      <c r="E19" s="133">
        <v>3</v>
      </c>
      <c r="F19" s="133">
        <v>12</v>
      </c>
      <c r="G19" s="132" t="s">
        <v>123</v>
      </c>
      <c r="H19" s="132" t="s">
        <v>422</v>
      </c>
      <c r="I19" s="132" t="s">
        <v>128</v>
      </c>
      <c r="J19" s="147" t="s">
        <v>132</v>
      </c>
      <c r="K19" s="132" t="s">
        <v>137</v>
      </c>
      <c r="L19" s="132" t="s">
        <v>109</v>
      </c>
      <c r="M19" s="132"/>
      <c r="N19" s="133" t="s">
        <v>588</v>
      </c>
      <c r="O19" s="96"/>
    </row>
    <row r="20" spans="1:15" ht="33.75" x14ac:dyDescent="0.2">
      <c r="A20" s="100" t="s">
        <v>422</v>
      </c>
      <c r="B20" s="132" t="s">
        <v>429</v>
      </c>
      <c r="C20" s="132" t="s">
        <v>106</v>
      </c>
      <c r="D20" s="132" t="s">
        <v>36</v>
      </c>
      <c r="E20" s="133">
        <v>3</v>
      </c>
      <c r="F20" s="133">
        <v>13</v>
      </c>
      <c r="G20" s="132" t="s">
        <v>123</v>
      </c>
      <c r="H20" s="132" t="s">
        <v>422</v>
      </c>
      <c r="I20" s="132" t="s">
        <v>128</v>
      </c>
      <c r="J20" s="147" t="s">
        <v>132</v>
      </c>
      <c r="K20" s="132" t="s">
        <v>430</v>
      </c>
      <c r="L20" s="132" t="s">
        <v>109</v>
      </c>
      <c r="M20" s="132" t="s">
        <v>367</v>
      </c>
      <c r="N20" s="133" t="s">
        <v>589</v>
      </c>
      <c r="O20" s="96"/>
    </row>
    <row r="21" spans="1:15" ht="67.5" x14ac:dyDescent="0.2">
      <c r="A21" s="100" t="s">
        <v>422</v>
      </c>
      <c r="B21" s="132" t="s">
        <v>25</v>
      </c>
      <c r="C21" s="132" t="s">
        <v>376</v>
      </c>
      <c r="D21" s="132" t="s">
        <v>36</v>
      </c>
      <c r="E21" s="133">
        <v>3</v>
      </c>
      <c r="F21" s="133">
        <v>14</v>
      </c>
      <c r="G21" s="132" t="s">
        <v>123</v>
      </c>
      <c r="H21" s="132" t="s">
        <v>422</v>
      </c>
      <c r="I21" s="132" t="s">
        <v>128</v>
      </c>
      <c r="J21" s="147" t="s">
        <v>132</v>
      </c>
      <c r="K21" s="132" t="s">
        <v>138</v>
      </c>
      <c r="L21" s="132" t="s">
        <v>377</v>
      </c>
      <c r="M21" s="132" t="s">
        <v>378</v>
      </c>
      <c r="N21" s="133" t="s">
        <v>590</v>
      </c>
      <c r="O21" s="96"/>
    </row>
    <row r="22" spans="1:15" ht="33.75" x14ac:dyDescent="0.2">
      <c r="A22" s="100" t="s">
        <v>422</v>
      </c>
      <c r="B22" s="132" t="s">
        <v>26</v>
      </c>
      <c r="C22" s="132" t="s">
        <v>106</v>
      </c>
      <c r="D22" s="132" t="s">
        <v>36</v>
      </c>
      <c r="E22" s="133">
        <v>3</v>
      </c>
      <c r="F22" s="133">
        <v>15</v>
      </c>
      <c r="G22" s="132" t="s">
        <v>123</v>
      </c>
      <c r="H22" s="132" t="s">
        <v>422</v>
      </c>
      <c r="I22" s="132" t="s">
        <v>128</v>
      </c>
      <c r="J22" s="147" t="s">
        <v>132</v>
      </c>
      <c r="K22" s="132" t="s">
        <v>139</v>
      </c>
      <c r="L22" s="132" t="s">
        <v>109</v>
      </c>
      <c r="M22" s="132" t="s">
        <v>368</v>
      </c>
      <c r="N22" s="133" t="s">
        <v>588</v>
      </c>
      <c r="O22" s="96"/>
    </row>
    <row r="23" spans="1:15" ht="67.5" x14ac:dyDescent="0.2">
      <c r="A23" s="100" t="s">
        <v>422</v>
      </c>
      <c r="B23" s="132" t="s">
        <v>27</v>
      </c>
      <c r="C23" s="132" t="s">
        <v>582</v>
      </c>
      <c r="D23" s="132" t="s">
        <v>36</v>
      </c>
      <c r="E23" s="133">
        <v>3</v>
      </c>
      <c r="F23" s="133">
        <v>16</v>
      </c>
      <c r="G23" s="132" t="s">
        <v>123</v>
      </c>
      <c r="H23" s="132" t="s">
        <v>422</v>
      </c>
      <c r="I23" s="132" t="s">
        <v>128</v>
      </c>
      <c r="J23" s="147" t="s">
        <v>132</v>
      </c>
      <c r="K23" s="132" t="s">
        <v>140</v>
      </c>
      <c r="L23" s="132" t="s">
        <v>583</v>
      </c>
      <c r="M23" s="132" t="s">
        <v>379</v>
      </c>
      <c r="N23" s="133" t="s">
        <v>591</v>
      </c>
      <c r="O23" s="96"/>
    </row>
    <row r="24" spans="1:15" ht="78.75" x14ac:dyDescent="0.2">
      <c r="A24" s="100" t="s">
        <v>422</v>
      </c>
      <c r="B24" s="132" t="s">
        <v>598</v>
      </c>
      <c r="C24" s="132" t="s">
        <v>584</v>
      </c>
      <c r="D24" s="132" t="s">
        <v>36</v>
      </c>
      <c r="E24" s="133">
        <v>3</v>
      </c>
      <c r="F24" s="133">
        <v>17</v>
      </c>
      <c r="G24" s="132" t="s">
        <v>123</v>
      </c>
      <c r="H24" s="132" t="s">
        <v>422</v>
      </c>
      <c r="I24" s="132" t="s">
        <v>128</v>
      </c>
      <c r="J24" s="147" t="s">
        <v>132</v>
      </c>
      <c r="K24" s="132" t="s">
        <v>595</v>
      </c>
      <c r="L24" s="132" t="s">
        <v>585</v>
      </c>
      <c r="M24" s="132" t="s">
        <v>369</v>
      </c>
      <c r="N24" s="133" t="s">
        <v>592</v>
      </c>
      <c r="O24" s="96"/>
    </row>
    <row r="25" spans="1:15" ht="101.25" x14ac:dyDescent="0.2">
      <c r="A25" s="100" t="s">
        <v>422</v>
      </c>
      <c r="B25" s="132" t="s">
        <v>28</v>
      </c>
      <c r="C25" s="132" t="s">
        <v>586</v>
      </c>
      <c r="D25" s="132" t="s">
        <v>36</v>
      </c>
      <c r="E25" s="133">
        <v>3</v>
      </c>
      <c r="F25" s="133">
        <v>18</v>
      </c>
      <c r="G25" s="132" t="s">
        <v>123</v>
      </c>
      <c r="H25" s="132" t="s">
        <v>422</v>
      </c>
      <c r="I25" s="132" t="s">
        <v>128</v>
      </c>
      <c r="J25" s="147" t="s">
        <v>132</v>
      </c>
      <c r="K25" s="132" t="s">
        <v>141</v>
      </c>
      <c r="L25" s="132" t="s">
        <v>587</v>
      </c>
      <c r="M25" s="132" t="s">
        <v>370</v>
      </c>
      <c r="N25" s="133" t="s">
        <v>593</v>
      </c>
      <c r="O25" s="96"/>
    </row>
    <row r="26" spans="1:15" ht="33.75" x14ac:dyDescent="0.2">
      <c r="A26" s="100" t="s">
        <v>422</v>
      </c>
      <c r="B26" s="132" t="s">
        <v>29</v>
      </c>
      <c r="C26" s="132" t="s">
        <v>106</v>
      </c>
      <c r="D26" s="132" t="s">
        <v>36</v>
      </c>
      <c r="E26" s="133">
        <v>3</v>
      </c>
      <c r="F26" s="133">
        <v>19</v>
      </c>
      <c r="G26" s="132" t="s">
        <v>123</v>
      </c>
      <c r="H26" s="132" t="s">
        <v>422</v>
      </c>
      <c r="I26" s="132" t="s">
        <v>128</v>
      </c>
      <c r="J26" s="147" t="s">
        <v>132</v>
      </c>
      <c r="K26" s="132" t="s">
        <v>331</v>
      </c>
      <c r="L26" s="132" t="s">
        <v>109</v>
      </c>
      <c r="M26" s="132" t="s">
        <v>371</v>
      </c>
      <c r="N26" s="133" t="s">
        <v>588</v>
      </c>
      <c r="O26" s="96"/>
    </row>
    <row r="27" spans="1:15" x14ac:dyDescent="0.2">
      <c r="A27" s="100" t="s">
        <v>422</v>
      </c>
      <c r="B27" s="132" t="s">
        <v>30</v>
      </c>
      <c r="C27" s="132" t="s">
        <v>106</v>
      </c>
      <c r="D27" s="132" t="s">
        <v>36</v>
      </c>
      <c r="E27" s="133">
        <v>3</v>
      </c>
      <c r="F27" s="133">
        <v>20</v>
      </c>
      <c r="G27" s="132" t="s">
        <v>123</v>
      </c>
      <c r="H27" s="132" t="s">
        <v>422</v>
      </c>
      <c r="I27" s="132" t="s">
        <v>128</v>
      </c>
      <c r="J27" s="147" t="s">
        <v>132</v>
      </c>
      <c r="K27" s="132" t="s">
        <v>142</v>
      </c>
      <c r="L27" s="132" t="s">
        <v>142</v>
      </c>
      <c r="M27" s="132"/>
      <c r="N27" s="133" t="s">
        <v>588</v>
      </c>
      <c r="O27" s="96"/>
    </row>
    <row r="28" spans="1:15" ht="22.5" x14ac:dyDescent="0.2">
      <c r="A28" s="119" t="s">
        <v>422</v>
      </c>
      <c r="B28" s="117" t="s">
        <v>431</v>
      </c>
      <c r="C28" s="115"/>
      <c r="D28" s="117" t="s">
        <v>36</v>
      </c>
      <c r="E28" s="118">
        <v>3</v>
      </c>
      <c r="F28" s="118">
        <v>23</v>
      </c>
      <c r="G28" s="117" t="s">
        <v>123</v>
      </c>
      <c r="H28" s="117" t="s">
        <v>422</v>
      </c>
      <c r="I28" s="117" t="s">
        <v>128</v>
      </c>
      <c r="J28" s="117" t="s">
        <v>432</v>
      </c>
      <c r="K28" s="106"/>
      <c r="L28" s="117"/>
      <c r="M28" s="117" t="s">
        <v>433</v>
      </c>
      <c r="N28" s="125"/>
      <c r="O28" s="96"/>
    </row>
    <row r="29" spans="1:15" ht="33.75" x14ac:dyDescent="0.2">
      <c r="A29" s="119" t="s">
        <v>422</v>
      </c>
      <c r="B29" s="117" t="s">
        <v>411</v>
      </c>
      <c r="C29" s="115" t="s">
        <v>106</v>
      </c>
      <c r="D29" s="117" t="s">
        <v>9</v>
      </c>
      <c r="E29" s="118">
        <v>4</v>
      </c>
      <c r="F29" s="118">
        <v>1</v>
      </c>
      <c r="G29" s="117" t="s">
        <v>123</v>
      </c>
      <c r="H29" s="117" t="s">
        <v>422</v>
      </c>
      <c r="I29" s="117" t="s">
        <v>128</v>
      </c>
      <c r="J29" s="117" t="s">
        <v>412</v>
      </c>
      <c r="K29" s="106"/>
      <c r="L29" s="117" t="s">
        <v>109</v>
      </c>
      <c r="M29" s="117"/>
      <c r="N29" s="125"/>
      <c r="O29" s="96"/>
    </row>
    <row r="30" spans="1:15" ht="33.75" x14ac:dyDescent="0.2">
      <c r="A30" s="119" t="s">
        <v>422</v>
      </c>
      <c r="B30" s="117" t="s">
        <v>413</v>
      </c>
      <c r="C30" s="115" t="s">
        <v>106</v>
      </c>
      <c r="D30" s="117" t="s">
        <v>9</v>
      </c>
      <c r="E30" s="118">
        <v>4</v>
      </c>
      <c r="F30" s="118">
        <v>2</v>
      </c>
      <c r="G30" s="117" t="s">
        <v>123</v>
      </c>
      <c r="H30" s="117" t="s">
        <v>422</v>
      </c>
      <c r="I30" s="117" t="s">
        <v>128</v>
      </c>
      <c r="J30" s="117" t="s">
        <v>414</v>
      </c>
      <c r="K30" s="106"/>
      <c r="L30" s="117" t="s">
        <v>109</v>
      </c>
      <c r="M30" s="117"/>
      <c r="N30" s="125"/>
      <c r="O30" s="96"/>
    </row>
    <row r="31" spans="1:15" ht="33.75" x14ac:dyDescent="0.2">
      <c r="A31" s="119" t="s">
        <v>422</v>
      </c>
      <c r="B31" s="117" t="s">
        <v>434</v>
      </c>
      <c r="C31" s="115" t="s">
        <v>106</v>
      </c>
      <c r="D31" s="117" t="s">
        <v>9</v>
      </c>
      <c r="E31" s="118">
        <v>4</v>
      </c>
      <c r="F31" s="118">
        <v>3</v>
      </c>
      <c r="G31" s="117" t="s">
        <v>123</v>
      </c>
      <c r="H31" s="117" t="s">
        <v>422</v>
      </c>
      <c r="I31" s="117" t="s">
        <v>128</v>
      </c>
      <c r="J31" s="117" t="s">
        <v>435</v>
      </c>
      <c r="K31" s="106"/>
      <c r="L31" s="117" t="s">
        <v>109</v>
      </c>
      <c r="M31" s="117"/>
      <c r="N31" s="125"/>
      <c r="O31" s="96"/>
    </row>
    <row r="32" spans="1:15" ht="22.5" x14ac:dyDescent="0.2">
      <c r="A32" s="119" t="s">
        <v>422</v>
      </c>
      <c r="B32" s="117" t="s">
        <v>436</v>
      </c>
      <c r="C32" s="115" t="s">
        <v>437</v>
      </c>
      <c r="D32" s="117" t="s">
        <v>36</v>
      </c>
      <c r="E32" s="118">
        <v>4</v>
      </c>
      <c r="F32" s="118">
        <v>4</v>
      </c>
      <c r="G32" s="117" t="s">
        <v>123</v>
      </c>
      <c r="H32" s="117" t="s">
        <v>422</v>
      </c>
      <c r="I32" s="117" t="s">
        <v>128</v>
      </c>
      <c r="J32" s="117" t="s">
        <v>438</v>
      </c>
      <c r="K32" s="106"/>
      <c r="L32" s="117" t="s">
        <v>437</v>
      </c>
      <c r="M32" s="117"/>
      <c r="N32" s="125"/>
      <c r="O32" s="96"/>
    </row>
    <row r="33" spans="1:15" ht="22.5" x14ac:dyDescent="0.2">
      <c r="A33" s="119" t="s">
        <v>422</v>
      </c>
      <c r="B33" s="117" t="s">
        <v>439</v>
      </c>
      <c r="C33" s="115" t="s">
        <v>440</v>
      </c>
      <c r="D33" s="117" t="s">
        <v>36</v>
      </c>
      <c r="E33" s="118">
        <v>4</v>
      </c>
      <c r="F33" s="118">
        <v>5</v>
      </c>
      <c r="G33" s="117" t="s">
        <v>123</v>
      </c>
      <c r="H33" s="117" t="s">
        <v>422</v>
      </c>
      <c r="I33" s="117" t="s">
        <v>128</v>
      </c>
      <c r="J33" s="117" t="s">
        <v>441</v>
      </c>
      <c r="K33" s="106"/>
      <c r="L33" s="117" t="s">
        <v>440</v>
      </c>
      <c r="M33" s="117"/>
      <c r="N33" s="125"/>
      <c r="O33" s="96"/>
    </row>
    <row r="34" spans="1:15" ht="22.5" x14ac:dyDescent="0.2">
      <c r="A34" s="119" t="s">
        <v>422</v>
      </c>
      <c r="B34" s="117" t="s">
        <v>442</v>
      </c>
      <c r="C34" s="115" t="s">
        <v>443</v>
      </c>
      <c r="D34" s="117" t="s">
        <v>36</v>
      </c>
      <c r="E34" s="118">
        <v>4</v>
      </c>
      <c r="F34" s="118">
        <v>6</v>
      </c>
      <c r="G34" s="117" t="s">
        <v>123</v>
      </c>
      <c r="H34" s="117" t="s">
        <v>422</v>
      </c>
      <c r="I34" s="117" t="s">
        <v>128</v>
      </c>
      <c r="J34" s="117" t="s">
        <v>444</v>
      </c>
      <c r="K34" s="106"/>
      <c r="L34" s="117" t="s">
        <v>443</v>
      </c>
      <c r="M34" s="117"/>
      <c r="N34" s="125"/>
      <c r="O34" s="96"/>
    </row>
    <row r="35" spans="1:15" ht="78.75" x14ac:dyDescent="0.2">
      <c r="A35" s="119" t="s">
        <v>422</v>
      </c>
      <c r="B35" s="117" t="s">
        <v>445</v>
      </c>
      <c r="C35" s="115" t="s">
        <v>446</v>
      </c>
      <c r="D35" s="117" t="s">
        <v>36</v>
      </c>
      <c r="E35" s="118">
        <v>4</v>
      </c>
      <c r="F35" s="118">
        <v>7</v>
      </c>
      <c r="G35" s="117" t="s">
        <v>123</v>
      </c>
      <c r="H35" s="117" t="s">
        <v>422</v>
      </c>
      <c r="I35" s="117" t="s">
        <v>128</v>
      </c>
      <c r="J35" s="117" t="s">
        <v>445</v>
      </c>
      <c r="K35" s="106"/>
      <c r="L35" s="117" t="s">
        <v>447</v>
      </c>
      <c r="M35" s="117"/>
      <c r="N35" s="125"/>
      <c r="O35" s="96" t="s">
        <v>605</v>
      </c>
    </row>
    <row r="36" spans="1:15" ht="22.5" x14ac:dyDescent="0.2">
      <c r="A36" s="119" t="s">
        <v>422</v>
      </c>
      <c r="B36" s="117" t="s">
        <v>448</v>
      </c>
      <c r="C36" s="115" t="s">
        <v>449</v>
      </c>
      <c r="D36" s="117" t="s">
        <v>36</v>
      </c>
      <c r="E36" s="118">
        <v>4</v>
      </c>
      <c r="F36" s="118">
        <v>8</v>
      </c>
      <c r="G36" s="117" t="s">
        <v>123</v>
      </c>
      <c r="H36" s="117" t="s">
        <v>422</v>
      </c>
      <c r="I36" s="117" t="s">
        <v>128</v>
      </c>
      <c r="J36" s="117" t="s">
        <v>450</v>
      </c>
      <c r="K36" s="106"/>
      <c r="L36" s="117" t="s">
        <v>449</v>
      </c>
      <c r="M36" s="117"/>
      <c r="N36" s="125"/>
      <c r="O36" s="96"/>
    </row>
    <row r="37" spans="1:15" ht="22.5" x14ac:dyDescent="0.2">
      <c r="A37" s="119" t="s">
        <v>422</v>
      </c>
      <c r="B37" s="117" t="s">
        <v>451</v>
      </c>
      <c r="C37" s="115" t="s">
        <v>452</v>
      </c>
      <c r="D37" s="117" t="s">
        <v>36</v>
      </c>
      <c r="E37" s="118">
        <v>4</v>
      </c>
      <c r="F37" s="118">
        <v>9</v>
      </c>
      <c r="G37" s="117" t="s">
        <v>123</v>
      </c>
      <c r="H37" s="117" t="s">
        <v>422</v>
      </c>
      <c r="I37" s="117" t="s">
        <v>128</v>
      </c>
      <c r="J37" s="117" t="s">
        <v>453</v>
      </c>
      <c r="K37" s="106"/>
      <c r="L37" s="117" t="s">
        <v>454</v>
      </c>
      <c r="M37" s="117"/>
      <c r="N37" s="125"/>
      <c r="O37" s="96"/>
    </row>
    <row r="38" spans="1:15" ht="33.75" x14ac:dyDescent="0.2">
      <c r="A38" s="119" t="s">
        <v>422</v>
      </c>
      <c r="B38" s="117" t="s">
        <v>455</v>
      </c>
      <c r="C38" s="115" t="s">
        <v>106</v>
      </c>
      <c r="D38" s="117" t="s">
        <v>9</v>
      </c>
      <c r="E38" s="118">
        <v>4</v>
      </c>
      <c r="F38" s="118">
        <v>10</v>
      </c>
      <c r="G38" s="117" t="s">
        <v>123</v>
      </c>
      <c r="H38" s="117" t="s">
        <v>422</v>
      </c>
      <c r="I38" s="117" t="s">
        <v>128</v>
      </c>
      <c r="J38" s="117" t="s">
        <v>456</v>
      </c>
      <c r="K38" s="106"/>
      <c r="L38" s="117" t="s">
        <v>109</v>
      </c>
      <c r="M38" s="117"/>
      <c r="N38" s="125"/>
      <c r="O38" s="96"/>
    </row>
    <row r="39" spans="1:15" x14ac:dyDescent="0.2">
      <c r="A39" s="119" t="s">
        <v>422</v>
      </c>
      <c r="B39" s="117" t="s">
        <v>457</v>
      </c>
      <c r="C39" s="115" t="s">
        <v>458</v>
      </c>
      <c r="D39" s="117" t="s">
        <v>36</v>
      </c>
      <c r="E39" s="118">
        <v>4</v>
      </c>
      <c r="F39" s="118">
        <v>11</v>
      </c>
      <c r="G39" s="117" t="s">
        <v>123</v>
      </c>
      <c r="H39" s="117" t="s">
        <v>422</v>
      </c>
      <c r="I39" s="117" t="s">
        <v>128</v>
      </c>
      <c r="J39" s="117" t="s">
        <v>459</v>
      </c>
      <c r="K39" s="106"/>
      <c r="L39" s="117" t="s">
        <v>458</v>
      </c>
      <c r="M39" s="117"/>
      <c r="N39" s="125"/>
      <c r="O39" s="96"/>
    </row>
    <row r="40" spans="1:15" x14ac:dyDescent="0.2">
      <c r="A40" s="119" t="s">
        <v>422</v>
      </c>
      <c r="B40" s="117" t="s">
        <v>460</v>
      </c>
      <c r="C40" s="115" t="s">
        <v>458</v>
      </c>
      <c r="D40" s="117" t="s">
        <v>36</v>
      </c>
      <c r="E40" s="118">
        <v>4</v>
      </c>
      <c r="F40" s="118">
        <v>12</v>
      </c>
      <c r="G40" s="117" t="s">
        <v>123</v>
      </c>
      <c r="H40" s="117" t="s">
        <v>422</v>
      </c>
      <c r="I40" s="117" t="s">
        <v>128</v>
      </c>
      <c r="J40" s="117" t="s">
        <v>461</v>
      </c>
      <c r="K40" s="106"/>
      <c r="L40" s="117" t="s">
        <v>458</v>
      </c>
      <c r="M40" s="117"/>
      <c r="N40" s="125"/>
      <c r="O40" s="96"/>
    </row>
    <row r="41" spans="1:15" ht="33.75" x14ac:dyDescent="0.2">
      <c r="A41" s="119" t="s">
        <v>422</v>
      </c>
      <c r="B41" s="117" t="s">
        <v>462</v>
      </c>
      <c r="C41" s="115" t="s">
        <v>106</v>
      </c>
      <c r="D41" s="117" t="s">
        <v>9</v>
      </c>
      <c r="E41" s="118">
        <v>4</v>
      </c>
      <c r="F41" s="118">
        <v>13</v>
      </c>
      <c r="G41" s="117" t="s">
        <v>123</v>
      </c>
      <c r="H41" s="121" t="s">
        <v>422</v>
      </c>
      <c r="I41" s="117" t="s">
        <v>128</v>
      </c>
      <c r="J41" s="117" t="s">
        <v>463</v>
      </c>
      <c r="K41" s="106"/>
      <c r="L41" s="117" t="s">
        <v>109</v>
      </c>
      <c r="M41" s="117"/>
      <c r="N41" s="125"/>
      <c r="O41" s="96"/>
    </row>
    <row r="42" spans="1:15" x14ac:dyDescent="0.2">
      <c r="A42" s="100" t="s">
        <v>422</v>
      </c>
      <c r="B42" s="96" t="s">
        <v>11</v>
      </c>
      <c r="C42" s="96" t="s">
        <v>89</v>
      </c>
      <c r="D42" s="96" t="s">
        <v>36</v>
      </c>
      <c r="E42" s="101">
        <v>4</v>
      </c>
      <c r="F42" s="101">
        <v>14</v>
      </c>
      <c r="G42" s="96" t="s">
        <v>123</v>
      </c>
      <c r="H42" s="96" t="s">
        <v>422</v>
      </c>
      <c r="I42" s="96" t="s">
        <v>128</v>
      </c>
      <c r="J42" s="96" t="s">
        <v>333</v>
      </c>
      <c r="K42" s="106"/>
      <c r="L42" s="96" t="s">
        <v>89</v>
      </c>
      <c r="M42" s="96"/>
      <c r="N42" s="122"/>
      <c r="O42" s="96"/>
    </row>
    <row r="43" spans="1:15" x14ac:dyDescent="0.2">
      <c r="A43" s="100" t="s">
        <v>422</v>
      </c>
      <c r="B43" s="96" t="s">
        <v>12</v>
      </c>
      <c r="C43" s="96" t="s">
        <v>90</v>
      </c>
      <c r="D43" s="96" t="s">
        <v>36</v>
      </c>
      <c r="E43" s="101">
        <v>4</v>
      </c>
      <c r="F43" s="101">
        <v>15</v>
      </c>
      <c r="G43" s="96" t="s">
        <v>123</v>
      </c>
      <c r="H43" s="96" t="s">
        <v>422</v>
      </c>
      <c r="I43" s="96" t="s">
        <v>128</v>
      </c>
      <c r="J43" s="96" t="s">
        <v>327</v>
      </c>
      <c r="K43" s="106"/>
      <c r="L43" s="96" t="s">
        <v>90</v>
      </c>
      <c r="M43" s="96"/>
      <c r="N43" s="122"/>
      <c r="O43" s="96"/>
    </row>
    <row r="44" spans="1:15" ht="22.5" x14ac:dyDescent="0.2">
      <c r="A44" s="100" t="s">
        <v>422</v>
      </c>
      <c r="B44" s="96" t="s">
        <v>7</v>
      </c>
      <c r="C44" s="96" t="s">
        <v>85</v>
      </c>
      <c r="D44" s="96" t="s">
        <v>9</v>
      </c>
      <c r="E44" s="101">
        <v>5</v>
      </c>
      <c r="F44" s="101">
        <v>1</v>
      </c>
      <c r="G44" s="96" t="s">
        <v>123</v>
      </c>
      <c r="H44" s="96" t="s">
        <v>422</v>
      </c>
      <c r="I44" s="96" t="s">
        <v>464</v>
      </c>
      <c r="J44" s="96" t="s">
        <v>7</v>
      </c>
      <c r="K44" s="106"/>
      <c r="L44" s="96" t="s">
        <v>85</v>
      </c>
      <c r="M44" s="96"/>
      <c r="N44" s="122"/>
      <c r="O44" s="96"/>
    </row>
    <row r="45" spans="1:15" ht="22.5" x14ac:dyDescent="0.2">
      <c r="A45" s="100" t="s">
        <v>422</v>
      </c>
      <c r="B45" s="96" t="s">
        <v>465</v>
      </c>
      <c r="C45" s="96" t="s">
        <v>466</v>
      </c>
      <c r="D45" s="96" t="s">
        <v>9</v>
      </c>
      <c r="E45" s="101">
        <v>5</v>
      </c>
      <c r="F45" s="101">
        <v>2</v>
      </c>
      <c r="G45" s="96" t="s">
        <v>123</v>
      </c>
      <c r="H45" s="96" t="s">
        <v>422</v>
      </c>
      <c r="I45" s="96" t="s">
        <v>464</v>
      </c>
      <c r="J45" s="96" t="s">
        <v>467</v>
      </c>
      <c r="K45" s="106"/>
      <c r="L45" s="96" t="s">
        <v>468</v>
      </c>
      <c r="M45" s="96"/>
      <c r="N45" s="122"/>
      <c r="O45" s="96"/>
    </row>
    <row r="46" spans="1:15" ht="22.5" x14ac:dyDescent="0.2">
      <c r="A46" s="100" t="s">
        <v>422</v>
      </c>
      <c r="B46" s="96" t="s">
        <v>469</v>
      </c>
      <c r="C46" s="96" t="s">
        <v>466</v>
      </c>
      <c r="D46" s="96" t="s">
        <v>36</v>
      </c>
      <c r="E46" s="101">
        <v>5</v>
      </c>
      <c r="F46" s="101">
        <v>3</v>
      </c>
      <c r="G46" s="96" t="s">
        <v>123</v>
      </c>
      <c r="H46" s="96" t="s">
        <v>422</v>
      </c>
      <c r="I46" s="96" t="s">
        <v>464</v>
      </c>
      <c r="J46" s="96" t="s">
        <v>470</v>
      </c>
      <c r="K46" s="106"/>
      <c r="L46" s="96" t="s">
        <v>468</v>
      </c>
      <c r="M46" s="96"/>
      <c r="N46" s="122"/>
      <c r="O46" s="96"/>
    </row>
    <row r="47" spans="1:15" x14ac:dyDescent="0.2">
      <c r="A47" s="100" t="s">
        <v>422</v>
      </c>
      <c r="B47" s="96" t="s">
        <v>471</v>
      </c>
      <c r="C47" s="96" t="s">
        <v>427</v>
      </c>
      <c r="D47" s="96" t="s">
        <v>9</v>
      </c>
      <c r="E47" s="101">
        <v>5</v>
      </c>
      <c r="F47" s="101">
        <v>4</v>
      </c>
      <c r="G47" s="96"/>
      <c r="H47" s="96"/>
      <c r="I47" s="96" t="s">
        <v>472</v>
      </c>
      <c r="J47" s="96"/>
      <c r="K47" s="106"/>
      <c r="L47" s="96" t="s">
        <v>427</v>
      </c>
      <c r="M47" s="96"/>
      <c r="N47" s="122"/>
      <c r="O47" s="96"/>
    </row>
    <row r="48" spans="1:15" ht="22.5" x14ac:dyDescent="0.2">
      <c r="A48" s="100" t="s">
        <v>422</v>
      </c>
      <c r="B48" s="96" t="s">
        <v>473</v>
      </c>
      <c r="C48" s="96" t="s">
        <v>474</v>
      </c>
      <c r="D48" s="96" t="s">
        <v>9</v>
      </c>
      <c r="E48" s="101">
        <v>5</v>
      </c>
      <c r="F48" s="101">
        <v>5</v>
      </c>
      <c r="G48" s="96" t="s">
        <v>123</v>
      </c>
      <c r="H48" s="96" t="s">
        <v>422</v>
      </c>
      <c r="I48" s="96" t="s">
        <v>464</v>
      </c>
      <c r="J48" s="96" t="s">
        <v>475</v>
      </c>
      <c r="K48" s="106"/>
      <c r="L48" s="96" t="s">
        <v>476</v>
      </c>
      <c r="M48" s="96"/>
      <c r="N48" s="122"/>
      <c r="O48" s="96"/>
    </row>
    <row r="49" spans="1:15" ht="141.75" customHeight="1" x14ac:dyDescent="0.2">
      <c r="A49" s="100" t="s">
        <v>422</v>
      </c>
      <c r="B49" s="96" t="s">
        <v>477</v>
      </c>
      <c r="C49" s="96" t="s">
        <v>619</v>
      </c>
      <c r="D49" s="96" t="s">
        <v>9</v>
      </c>
      <c r="E49" s="101">
        <v>5</v>
      </c>
      <c r="F49" s="101">
        <v>6</v>
      </c>
      <c r="G49" s="96" t="s">
        <v>123</v>
      </c>
      <c r="H49" s="96" t="s">
        <v>422</v>
      </c>
      <c r="I49" s="96" t="s">
        <v>464</v>
      </c>
      <c r="J49" s="96" t="s">
        <v>477</v>
      </c>
      <c r="K49" s="106"/>
      <c r="L49" s="96" t="s">
        <v>618</v>
      </c>
      <c r="M49" s="96"/>
      <c r="N49" s="122"/>
      <c r="O49" s="96"/>
    </row>
    <row r="50" spans="1:15" ht="22.5" x14ac:dyDescent="0.2">
      <c r="A50" s="100" t="s">
        <v>422</v>
      </c>
      <c r="B50" s="96" t="s">
        <v>478</v>
      </c>
      <c r="C50" s="96" t="s">
        <v>479</v>
      </c>
      <c r="D50" s="96" t="s">
        <v>9</v>
      </c>
      <c r="E50" s="101">
        <v>5</v>
      </c>
      <c r="F50" s="101">
        <v>7</v>
      </c>
      <c r="G50" s="96" t="s">
        <v>123</v>
      </c>
      <c r="H50" s="96" t="s">
        <v>422</v>
      </c>
      <c r="I50" s="96" t="s">
        <v>464</v>
      </c>
      <c r="J50" s="96" t="s">
        <v>480</v>
      </c>
      <c r="K50" s="106"/>
      <c r="L50" s="96" t="s">
        <v>481</v>
      </c>
      <c r="M50" s="96"/>
      <c r="N50" s="122"/>
      <c r="O50" s="96"/>
    </row>
    <row r="51" spans="1:15" s="146" customFormat="1" ht="132" x14ac:dyDescent="0.2">
      <c r="A51" s="142" t="s">
        <v>422</v>
      </c>
      <c r="B51" s="143" t="s">
        <v>482</v>
      </c>
      <c r="C51" s="143" t="s">
        <v>483</v>
      </c>
      <c r="D51" s="143" t="s">
        <v>36</v>
      </c>
      <c r="E51" s="144">
        <v>5</v>
      </c>
      <c r="F51" s="144">
        <v>8</v>
      </c>
      <c r="G51" s="143" t="s">
        <v>123</v>
      </c>
      <c r="H51" s="143" t="s">
        <v>422</v>
      </c>
      <c r="I51" s="143" t="s">
        <v>464</v>
      </c>
      <c r="J51" s="143" t="s">
        <v>484</v>
      </c>
      <c r="K51" s="145"/>
      <c r="L51" s="143" t="s">
        <v>485</v>
      </c>
      <c r="M51" s="143"/>
      <c r="N51" s="144"/>
      <c r="O51" s="96" t="s">
        <v>605</v>
      </c>
    </row>
    <row r="52" spans="1:15" s="146" customFormat="1" ht="24" x14ac:dyDescent="0.2">
      <c r="A52" s="142" t="s">
        <v>422</v>
      </c>
      <c r="B52" s="143" t="s">
        <v>486</v>
      </c>
      <c r="C52" s="143" t="s">
        <v>487</v>
      </c>
      <c r="D52" s="143" t="s">
        <v>9</v>
      </c>
      <c r="E52" s="144">
        <v>5</v>
      </c>
      <c r="F52" s="144">
        <v>9</v>
      </c>
      <c r="G52" s="143" t="s">
        <v>123</v>
      </c>
      <c r="H52" s="143" t="s">
        <v>422</v>
      </c>
      <c r="I52" s="143" t="s">
        <v>464</v>
      </c>
      <c r="J52" s="143" t="s">
        <v>488</v>
      </c>
      <c r="K52" s="145"/>
      <c r="L52" s="143" t="s">
        <v>489</v>
      </c>
      <c r="M52" s="143"/>
      <c r="N52" s="144"/>
      <c r="O52" s="96"/>
    </row>
    <row r="53" spans="1:15" ht="45" x14ac:dyDescent="0.2">
      <c r="A53" s="100" t="s">
        <v>422</v>
      </c>
      <c r="B53" s="96" t="s">
        <v>490</v>
      </c>
      <c r="C53" s="96" t="s">
        <v>491</v>
      </c>
      <c r="D53" s="96" t="s">
        <v>36</v>
      </c>
      <c r="E53" s="101">
        <v>5</v>
      </c>
      <c r="F53" s="101">
        <v>10</v>
      </c>
      <c r="G53" s="96" t="s">
        <v>123</v>
      </c>
      <c r="H53" s="96" t="s">
        <v>422</v>
      </c>
      <c r="I53" s="96" t="s">
        <v>464</v>
      </c>
      <c r="J53" s="96" t="s">
        <v>490</v>
      </c>
      <c r="K53" s="106"/>
      <c r="L53" s="96" t="s">
        <v>492</v>
      </c>
      <c r="M53" s="117"/>
      <c r="N53" s="101"/>
      <c r="O53" s="96" t="s">
        <v>605</v>
      </c>
    </row>
    <row r="54" spans="1:15" ht="22.5" x14ac:dyDescent="0.2">
      <c r="A54" s="100" t="s">
        <v>422</v>
      </c>
      <c r="B54" s="96" t="s">
        <v>493</v>
      </c>
      <c r="C54" s="96" t="s">
        <v>616</v>
      </c>
      <c r="D54" s="96" t="s">
        <v>36</v>
      </c>
      <c r="E54" s="101">
        <v>5</v>
      </c>
      <c r="F54" s="101">
        <v>11</v>
      </c>
      <c r="G54" s="96" t="s">
        <v>123</v>
      </c>
      <c r="H54" s="96" t="s">
        <v>422</v>
      </c>
      <c r="I54" s="96" t="s">
        <v>464</v>
      </c>
      <c r="J54" s="96" t="s">
        <v>494</v>
      </c>
      <c r="K54" s="106"/>
      <c r="L54" s="96"/>
      <c r="M54" s="96"/>
      <c r="N54" s="125"/>
      <c r="O54" s="96"/>
    </row>
    <row r="55" spans="1:15" ht="33.75" x14ac:dyDescent="0.2">
      <c r="A55" s="100" t="s">
        <v>422</v>
      </c>
      <c r="B55" s="96" t="s">
        <v>495</v>
      </c>
      <c r="C55" s="96" t="s">
        <v>106</v>
      </c>
      <c r="D55" s="96" t="s">
        <v>9</v>
      </c>
      <c r="E55" s="101">
        <v>5</v>
      </c>
      <c r="F55" s="101">
        <v>12</v>
      </c>
      <c r="G55" s="96" t="s">
        <v>123</v>
      </c>
      <c r="H55" s="96" t="s">
        <v>422</v>
      </c>
      <c r="I55" s="96" t="s">
        <v>464</v>
      </c>
      <c r="J55" s="96" t="s">
        <v>496</v>
      </c>
      <c r="K55" s="106"/>
      <c r="L55" s="96" t="s">
        <v>109</v>
      </c>
      <c r="M55" s="96"/>
      <c r="N55" s="122"/>
      <c r="O55" s="96"/>
    </row>
    <row r="56" spans="1:15" ht="22.5" x14ac:dyDescent="0.2">
      <c r="A56" s="100" t="s">
        <v>422</v>
      </c>
      <c r="B56" s="96" t="s">
        <v>497</v>
      </c>
      <c r="C56" s="96" t="s">
        <v>498</v>
      </c>
      <c r="D56" s="96" t="s">
        <v>36</v>
      </c>
      <c r="E56" s="101">
        <v>5</v>
      </c>
      <c r="F56" s="101">
        <v>13</v>
      </c>
      <c r="G56" s="96" t="s">
        <v>123</v>
      </c>
      <c r="H56" s="96" t="s">
        <v>422</v>
      </c>
      <c r="I56" s="96" t="s">
        <v>464</v>
      </c>
      <c r="J56" s="96" t="s">
        <v>606</v>
      </c>
      <c r="K56" s="106"/>
      <c r="L56" s="96" t="s">
        <v>498</v>
      </c>
      <c r="M56" s="96"/>
      <c r="N56" s="125"/>
      <c r="O56" s="96" t="s">
        <v>608</v>
      </c>
    </row>
    <row r="57" spans="1:15" ht="33.75" x14ac:dyDescent="0.2">
      <c r="A57" s="100" t="s">
        <v>422</v>
      </c>
      <c r="B57" s="96" t="s">
        <v>499</v>
      </c>
      <c r="C57" s="96" t="s">
        <v>106</v>
      </c>
      <c r="D57" s="96" t="s">
        <v>9</v>
      </c>
      <c r="E57" s="101">
        <v>5</v>
      </c>
      <c r="F57" s="101">
        <v>14</v>
      </c>
      <c r="G57" s="96" t="s">
        <v>123</v>
      </c>
      <c r="H57" s="96" t="s">
        <v>422</v>
      </c>
      <c r="I57" s="96" t="s">
        <v>464</v>
      </c>
      <c r="J57" s="96" t="s">
        <v>499</v>
      </c>
      <c r="K57" s="106"/>
      <c r="L57" s="96" t="s">
        <v>109</v>
      </c>
      <c r="M57" s="96"/>
      <c r="N57" s="125"/>
      <c r="O57" s="96"/>
    </row>
    <row r="58" spans="1:15" ht="22.5" x14ac:dyDescent="0.2">
      <c r="A58" s="100" t="s">
        <v>422</v>
      </c>
      <c r="B58" s="96" t="s">
        <v>500</v>
      </c>
      <c r="C58" s="96" t="s">
        <v>498</v>
      </c>
      <c r="D58" s="96" t="s">
        <v>36</v>
      </c>
      <c r="E58" s="101">
        <v>5</v>
      </c>
      <c r="F58" s="101">
        <v>15</v>
      </c>
      <c r="G58" s="96" t="s">
        <v>123</v>
      </c>
      <c r="H58" s="96" t="s">
        <v>422</v>
      </c>
      <c r="I58" s="96" t="s">
        <v>464</v>
      </c>
      <c r="J58" s="96" t="s">
        <v>607</v>
      </c>
      <c r="K58" s="106"/>
      <c r="L58" s="96" t="s">
        <v>498</v>
      </c>
      <c r="M58" s="96"/>
      <c r="N58" s="125"/>
      <c r="O58" s="96" t="s">
        <v>608</v>
      </c>
    </row>
    <row r="59" spans="1:15" ht="78.75" x14ac:dyDescent="0.2">
      <c r="A59" s="100" t="s">
        <v>422</v>
      </c>
      <c r="B59" s="96" t="s">
        <v>501</v>
      </c>
      <c r="C59" s="96" t="s">
        <v>502</v>
      </c>
      <c r="D59" s="96" t="s">
        <v>36</v>
      </c>
      <c r="E59" s="101">
        <v>5</v>
      </c>
      <c r="F59" s="101">
        <v>16</v>
      </c>
      <c r="G59" s="96" t="s">
        <v>123</v>
      </c>
      <c r="H59" s="96" t="s">
        <v>422</v>
      </c>
      <c r="I59" s="96" t="s">
        <v>464</v>
      </c>
      <c r="J59" s="96" t="s">
        <v>501</v>
      </c>
      <c r="K59" s="106"/>
      <c r="L59" s="96" t="s">
        <v>503</v>
      </c>
      <c r="M59" s="96"/>
      <c r="N59" s="125"/>
      <c r="O59" s="96" t="s">
        <v>605</v>
      </c>
    </row>
    <row r="60" spans="1:15" ht="22.5" x14ac:dyDescent="0.2">
      <c r="A60" s="100" t="s">
        <v>422</v>
      </c>
      <c r="B60" s="96" t="s">
        <v>50</v>
      </c>
      <c r="C60" s="96" t="s">
        <v>118</v>
      </c>
      <c r="D60" s="96" t="s">
        <v>9</v>
      </c>
      <c r="E60" s="101">
        <v>5</v>
      </c>
      <c r="F60" s="101">
        <v>17</v>
      </c>
      <c r="G60" s="96" t="s">
        <v>123</v>
      </c>
      <c r="H60" s="96" t="s">
        <v>422</v>
      </c>
      <c r="I60" s="96" t="s">
        <v>464</v>
      </c>
      <c r="J60" s="96" t="s">
        <v>324</v>
      </c>
      <c r="K60" s="106"/>
      <c r="L60" s="96" t="s">
        <v>118</v>
      </c>
      <c r="M60" s="96"/>
      <c r="N60" s="122"/>
      <c r="O60" s="96"/>
    </row>
    <row r="61" spans="1:15" ht="22.5" x14ac:dyDescent="0.2">
      <c r="A61" s="155" t="s">
        <v>422</v>
      </c>
      <c r="B61" s="136" t="s">
        <v>504</v>
      </c>
      <c r="C61" s="136" t="s">
        <v>505</v>
      </c>
      <c r="D61" s="136" t="s">
        <v>9</v>
      </c>
      <c r="E61" s="137">
        <v>5</v>
      </c>
      <c r="F61" s="137">
        <v>18</v>
      </c>
      <c r="G61" s="136" t="s">
        <v>123</v>
      </c>
      <c r="H61" s="136" t="s">
        <v>422</v>
      </c>
      <c r="I61" s="136" t="s">
        <v>464</v>
      </c>
      <c r="J61" s="136" t="s">
        <v>506</v>
      </c>
      <c r="K61" s="138"/>
      <c r="L61" s="136" t="s">
        <v>507</v>
      </c>
      <c r="M61" s="136" t="s">
        <v>609</v>
      </c>
      <c r="N61" s="120"/>
      <c r="O61" s="96"/>
    </row>
    <row r="62" spans="1:15" ht="33.75" x14ac:dyDescent="0.2">
      <c r="A62" s="102" t="s">
        <v>422</v>
      </c>
      <c r="B62" s="103" t="s">
        <v>508</v>
      </c>
      <c r="C62" s="103" t="s">
        <v>106</v>
      </c>
      <c r="D62" s="103" t="s">
        <v>9</v>
      </c>
      <c r="E62" s="104">
        <v>5</v>
      </c>
      <c r="F62" s="104">
        <v>19</v>
      </c>
      <c r="G62" s="103" t="s">
        <v>123</v>
      </c>
      <c r="H62" s="103" t="s">
        <v>422</v>
      </c>
      <c r="I62" s="103" t="s">
        <v>464</v>
      </c>
      <c r="J62" s="103" t="s">
        <v>509</v>
      </c>
      <c r="K62" s="107"/>
      <c r="L62" s="103" t="s">
        <v>109</v>
      </c>
      <c r="M62" s="103"/>
      <c r="N62" s="139"/>
      <c r="O62" s="96"/>
    </row>
    <row r="63" spans="1:15" ht="45" x14ac:dyDescent="0.2">
      <c r="A63" s="102" t="s">
        <v>422</v>
      </c>
      <c r="B63" s="103" t="s">
        <v>510</v>
      </c>
      <c r="C63" s="103" t="s">
        <v>511</v>
      </c>
      <c r="D63" s="103" t="s">
        <v>9</v>
      </c>
      <c r="E63" s="104">
        <v>5</v>
      </c>
      <c r="F63" s="104">
        <v>20</v>
      </c>
      <c r="G63" s="103" t="s">
        <v>123</v>
      </c>
      <c r="H63" s="103" t="s">
        <v>422</v>
      </c>
      <c r="I63" s="103" t="s">
        <v>464</v>
      </c>
      <c r="J63" s="103" t="s">
        <v>512</v>
      </c>
      <c r="K63" s="107"/>
      <c r="L63" s="103" t="s">
        <v>513</v>
      </c>
      <c r="M63" s="103"/>
      <c r="N63" s="139"/>
      <c r="O63" s="96"/>
    </row>
    <row r="64" spans="1:15" ht="22.5" x14ac:dyDescent="0.2">
      <c r="A64" s="102" t="s">
        <v>422</v>
      </c>
      <c r="B64" s="96" t="s">
        <v>514</v>
      </c>
      <c r="C64" s="96" t="s">
        <v>515</v>
      </c>
      <c r="D64" s="96" t="s">
        <v>9</v>
      </c>
      <c r="E64" s="96">
        <v>5</v>
      </c>
      <c r="F64" s="96">
        <v>21</v>
      </c>
      <c r="G64" s="96" t="s">
        <v>123</v>
      </c>
      <c r="H64" s="96" t="s">
        <v>422</v>
      </c>
      <c r="I64" s="96" t="s">
        <v>464</v>
      </c>
      <c r="J64" s="96" t="s">
        <v>516</v>
      </c>
      <c r="K64" s="106"/>
      <c r="L64" s="96" t="s">
        <v>515</v>
      </c>
      <c r="M64" s="96"/>
      <c r="N64" s="140"/>
      <c r="O64" s="96"/>
    </row>
    <row r="65" spans="1:15" s="95" customFormat="1" ht="56.25" x14ac:dyDescent="0.2">
      <c r="A65" s="102" t="s">
        <v>422</v>
      </c>
      <c r="B65" s="96" t="s">
        <v>517</v>
      </c>
      <c r="C65" s="96" t="s">
        <v>518</v>
      </c>
      <c r="D65" s="96" t="s">
        <v>36</v>
      </c>
      <c r="E65" s="96">
        <v>5</v>
      </c>
      <c r="F65" s="96">
        <v>22</v>
      </c>
      <c r="G65" s="96" t="s">
        <v>123</v>
      </c>
      <c r="H65" s="96" t="s">
        <v>422</v>
      </c>
      <c r="I65" s="96" t="s">
        <v>464</v>
      </c>
      <c r="J65" s="96" t="s">
        <v>519</v>
      </c>
      <c r="K65" s="106"/>
      <c r="L65" s="96" t="s">
        <v>520</v>
      </c>
      <c r="M65" s="96" t="s">
        <v>521</v>
      </c>
      <c r="N65" s="140"/>
      <c r="O65" s="96"/>
    </row>
    <row r="66" spans="1:15" s="95" customFormat="1" ht="33.75" x14ac:dyDescent="0.2">
      <c r="A66" s="102" t="s">
        <v>422</v>
      </c>
      <c r="B66" s="96" t="s">
        <v>522</v>
      </c>
      <c r="C66" s="96" t="s">
        <v>106</v>
      </c>
      <c r="D66" s="96" t="s">
        <v>9</v>
      </c>
      <c r="E66" s="96">
        <v>5</v>
      </c>
      <c r="F66" s="96">
        <v>23</v>
      </c>
      <c r="G66" s="96" t="s">
        <v>123</v>
      </c>
      <c r="H66" s="96" t="s">
        <v>422</v>
      </c>
      <c r="I66" s="96" t="s">
        <v>523</v>
      </c>
      <c r="J66" s="96" t="s">
        <v>524</v>
      </c>
      <c r="K66" s="106"/>
      <c r="L66" s="96" t="s">
        <v>109</v>
      </c>
      <c r="M66" s="96"/>
      <c r="N66" s="140"/>
      <c r="O66" s="96"/>
    </row>
    <row r="67" spans="1:15" s="95" customFormat="1" ht="67.5" x14ac:dyDescent="0.2">
      <c r="A67" s="102" t="s">
        <v>422</v>
      </c>
      <c r="B67" s="96" t="s">
        <v>525</v>
      </c>
      <c r="C67" s="96" t="s">
        <v>526</v>
      </c>
      <c r="D67" s="96" t="s">
        <v>9</v>
      </c>
      <c r="E67" s="96">
        <v>5</v>
      </c>
      <c r="F67" s="96">
        <v>24</v>
      </c>
      <c r="G67" s="96" t="s">
        <v>123</v>
      </c>
      <c r="H67" s="96" t="s">
        <v>422</v>
      </c>
      <c r="I67" s="96" t="s">
        <v>464</v>
      </c>
      <c r="J67" s="96" t="s">
        <v>527</v>
      </c>
      <c r="K67" s="106"/>
      <c r="L67" s="96" t="s">
        <v>528</v>
      </c>
      <c r="M67" s="96"/>
      <c r="N67" s="140"/>
      <c r="O67" s="96"/>
    </row>
    <row r="68" spans="1:15" s="95" customFormat="1" ht="33.75" x14ac:dyDescent="0.2">
      <c r="A68" s="102" t="s">
        <v>422</v>
      </c>
      <c r="B68" s="96" t="s">
        <v>529</v>
      </c>
      <c r="C68" s="96" t="s">
        <v>106</v>
      </c>
      <c r="D68" s="96" t="s">
        <v>9</v>
      </c>
      <c r="E68" s="96">
        <v>5</v>
      </c>
      <c r="F68" s="96">
        <v>25</v>
      </c>
      <c r="G68" s="96" t="s">
        <v>123</v>
      </c>
      <c r="H68" s="96" t="s">
        <v>422</v>
      </c>
      <c r="I68" s="96" t="s">
        <v>464</v>
      </c>
      <c r="J68" s="96" t="s">
        <v>530</v>
      </c>
      <c r="K68" s="106"/>
      <c r="L68" s="96" t="s">
        <v>109</v>
      </c>
      <c r="M68" s="96"/>
      <c r="N68" s="140"/>
      <c r="O68" s="96"/>
    </row>
    <row r="69" spans="1:15" s="95" customFormat="1" ht="45" x14ac:dyDescent="0.2">
      <c r="A69" s="102" t="s">
        <v>422</v>
      </c>
      <c r="B69" s="96" t="s">
        <v>531</v>
      </c>
      <c r="C69" s="96" t="s">
        <v>106</v>
      </c>
      <c r="D69" s="96" t="s">
        <v>9</v>
      </c>
      <c r="E69" s="96">
        <v>6</v>
      </c>
      <c r="F69" s="96">
        <v>1</v>
      </c>
      <c r="G69" s="96" t="s">
        <v>123</v>
      </c>
      <c r="H69" s="96" t="s">
        <v>422</v>
      </c>
      <c r="I69" s="96" t="s">
        <v>532</v>
      </c>
      <c r="J69" s="96" t="s">
        <v>533</v>
      </c>
      <c r="K69" s="106"/>
      <c r="L69" s="96" t="s">
        <v>109</v>
      </c>
      <c r="M69" s="96"/>
      <c r="N69" s="140"/>
      <c r="O69" s="96"/>
    </row>
    <row r="70" spans="1:15" s="95" customFormat="1" ht="67.5" x14ac:dyDescent="0.2">
      <c r="A70" s="102" t="s">
        <v>422</v>
      </c>
      <c r="B70" s="96" t="s">
        <v>534</v>
      </c>
      <c r="C70" s="96" t="s">
        <v>535</v>
      </c>
      <c r="D70" s="96" t="s">
        <v>9</v>
      </c>
      <c r="E70" s="96">
        <v>6</v>
      </c>
      <c r="F70" s="96">
        <v>2</v>
      </c>
      <c r="G70" s="96" t="s">
        <v>123</v>
      </c>
      <c r="H70" s="96" t="s">
        <v>422</v>
      </c>
      <c r="I70" s="96" t="s">
        <v>532</v>
      </c>
      <c r="J70" s="96" t="s">
        <v>534</v>
      </c>
      <c r="K70" s="106"/>
      <c r="L70" s="96" t="s">
        <v>536</v>
      </c>
      <c r="M70" s="96"/>
      <c r="N70" s="140"/>
      <c r="O70" s="96"/>
    </row>
    <row r="71" spans="1:15" s="95" customFormat="1" ht="67.5" x14ac:dyDescent="0.2">
      <c r="A71" s="102" t="s">
        <v>422</v>
      </c>
      <c r="B71" s="96" t="s">
        <v>537</v>
      </c>
      <c r="C71" s="96" t="s">
        <v>538</v>
      </c>
      <c r="D71" s="96" t="s">
        <v>9</v>
      </c>
      <c r="E71" s="96">
        <v>6</v>
      </c>
      <c r="F71" s="96">
        <v>3</v>
      </c>
      <c r="G71" s="96" t="s">
        <v>123</v>
      </c>
      <c r="H71" s="96" t="s">
        <v>422</v>
      </c>
      <c r="I71" s="96" t="s">
        <v>532</v>
      </c>
      <c r="J71" s="96" t="s">
        <v>539</v>
      </c>
      <c r="K71" s="106"/>
      <c r="L71" s="96" t="s">
        <v>540</v>
      </c>
      <c r="M71" s="96"/>
      <c r="N71" s="140"/>
      <c r="O71" s="96"/>
    </row>
    <row r="72" spans="1:15" s="95" customFormat="1" ht="33.75" x14ac:dyDescent="0.2">
      <c r="A72" s="102" t="s">
        <v>422</v>
      </c>
      <c r="B72" s="96" t="s">
        <v>541</v>
      </c>
      <c r="C72" s="96" t="s">
        <v>106</v>
      </c>
      <c r="D72" s="96" t="s">
        <v>9</v>
      </c>
      <c r="E72" s="96">
        <v>6</v>
      </c>
      <c r="F72" s="96">
        <v>4</v>
      </c>
      <c r="G72" s="96" t="s">
        <v>123</v>
      </c>
      <c r="H72" s="96" t="s">
        <v>422</v>
      </c>
      <c r="I72" s="96" t="s">
        <v>532</v>
      </c>
      <c r="J72" s="96" t="s">
        <v>541</v>
      </c>
      <c r="K72" s="106"/>
      <c r="L72" s="96" t="s">
        <v>109</v>
      </c>
      <c r="M72" s="96"/>
      <c r="N72" s="140"/>
      <c r="O72" s="96"/>
    </row>
    <row r="73" spans="1:15" s="95" customFormat="1" ht="56.25" x14ac:dyDescent="0.2">
      <c r="A73" s="102" t="s">
        <v>422</v>
      </c>
      <c r="B73" s="96" t="s">
        <v>542</v>
      </c>
      <c r="C73" s="96" t="s">
        <v>543</v>
      </c>
      <c r="D73" s="96" t="s">
        <v>9</v>
      </c>
      <c r="E73" s="96">
        <v>6</v>
      </c>
      <c r="F73" s="96">
        <v>5</v>
      </c>
      <c r="G73" s="96" t="s">
        <v>123</v>
      </c>
      <c r="H73" s="96" t="s">
        <v>422</v>
      </c>
      <c r="I73" s="96" t="s">
        <v>532</v>
      </c>
      <c r="J73" s="96" t="s">
        <v>544</v>
      </c>
      <c r="K73" s="106"/>
      <c r="L73" s="96" t="s">
        <v>545</v>
      </c>
      <c r="M73" s="101"/>
      <c r="N73" s="140"/>
      <c r="O73" s="96"/>
    </row>
    <row r="74" spans="1:15" s="45" customFormat="1" ht="22.5" x14ac:dyDescent="0.2">
      <c r="A74" s="148" t="s">
        <v>422</v>
      </c>
      <c r="B74" s="136" t="s">
        <v>546</v>
      </c>
      <c r="C74" s="136" t="s">
        <v>547</v>
      </c>
      <c r="D74" s="136" t="s">
        <v>36</v>
      </c>
      <c r="E74" s="136">
        <v>6</v>
      </c>
      <c r="F74" s="136">
        <v>6</v>
      </c>
      <c r="G74" s="136" t="s">
        <v>123</v>
      </c>
      <c r="H74" s="136" t="s">
        <v>422</v>
      </c>
      <c r="I74" s="136" t="s">
        <v>532</v>
      </c>
      <c r="J74" s="136" t="s">
        <v>611</v>
      </c>
      <c r="K74" s="138"/>
      <c r="L74" s="136" t="s">
        <v>548</v>
      </c>
      <c r="M74" s="149"/>
      <c r="N74" s="136"/>
      <c r="O74" s="96" t="s">
        <v>610</v>
      </c>
    </row>
    <row r="75" spans="1:15" s="95" customFormat="1" ht="45" x14ac:dyDescent="0.2">
      <c r="A75" s="102" t="s">
        <v>422</v>
      </c>
      <c r="B75" s="96" t="s">
        <v>549</v>
      </c>
      <c r="C75" s="96" t="s">
        <v>550</v>
      </c>
      <c r="D75" s="96" t="s">
        <v>9</v>
      </c>
      <c r="E75" s="96">
        <v>6</v>
      </c>
      <c r="F75" s="96">
        <v>7</v>
      </c>
      <c r="G75" s="96" t="s">
        <v>123</v>
      </c>
      <c r="H75" s="96" t="s">
        <v>422</v>
      </c>
      <c r="I75" s="96" t="s">
        <v>532</v>
      </c>
      <c r="J75" s="96" t="s">
        <v>551</v>
      </c>
      <c r="K75" s="106"/>
      <c r="L75" s="96" t="s">
        <v>552</v>
      </c>
      <c r="M75" s="96"/>
      <c r="N75" s="140"/>
      <c r="O75" s="96"/>
    </row>
    <row r="76" spans="1:15" s="95" customFormat="1" ht="22.5" x14ac:dyDescent="0.2">
      <c r="A76" s="102" t="s">
        <v>422</v>
      </c>
      <c r="B76" s="96" t="s">
        <v>553</v>
      </c>
      <c r="C76" s="96" t="s">
        <v>554</v>
      </c>
      <c r="D76" s="96" t="s">
        <v>9</v>
      </c>
      <c r="E76" s="96">
        <v>6</v>
      </c>
      <c r="F76" s="96">
        <v>8</v>
      </c>
      <c r="G76" s="96" t="s">
        <v>123</v>
      </c>
      <c r="H76" s="96" t="s">
        <v>422</v>
      </c>
      <c r="I76" s="96" t="s">
        <v>532</v>
      </c>
      <c r="J76" s="96" t="s">
        <v>612</v>
      </c>
      <c r="K76" s="106"/>
      <c r="L76" s="96" t="s">
        <v>555</v>
      </c>
      <c r="M76" s="117"/>
      <c r="N76" s="96"/>
      <c r="O76" s="96" t="s">
        <v>613</v>
      </c>
    </row>
    <row r="77" spans="1:15" s="95" customFormat="1" ht="56.25" x14ac:dyDescent="0.2">
      <c r="A77" s="102" t="s">
        <v>422</v>
      </c>
      <c r="B77" s="96" t="s">
        <v>556</v>
      </c>
      <c r="C77" s="96" t="s">
        <v>557</v>
      </c>
      <c r="D77" s="96" t="s">
        <v>9</v>
      </c>
      <c r="E77" s="96">
        <v>6</v>
      </c>
      <c r="F77" s="96">
        <v>9</v>
      </c>
      <c r="G77" s="96" t="s">
        <v>123</v>
      </c>
      <c r="H77" s="96" t="s">
        <v>422</v>
      </c>
      <c r="I77" s="96" t="s">
        <v>532</v>
      </c>
      <c r="J77" s="96" t="s">
        <v>558</v>
      </c>
      <c r="K77" s="106"/>
      <c r="L77" s="96" t="s">
        <v>559</v>
      </c>
      <c r="M77" s="96"/>
      <c r="N77" s="140"/>
      <c r="O77" s="96"/>
    </row>
    <row r="78" spans="1:15" s="95" customFormat="1" ht="90" x14ac:dyDescent="0.2">
      <c r="A78" s="92" t="s">
        <v>422</v>
      </c>
      <c r="B78" s="117" t="s">
        <v>560</v>
      </c>
      <c r="C78" s="117" t="s">
        <v>561</v>
      </c>
      <c r="D78" s="96" t="s">
        <v>36</v>
      </c>
      <c r="E78" s="96">
        <v>6</v>
      </c>
      <c r="F78" s="96">
        <v>10</v>
      </c>
      <c r="G78" s="96" t="s">
        <v>123</v>
      </c>
      <c r="H78" s="96" t="s">
        <v>422</v>
      </c>
      <c r="I78" s="96" t="s">
        <v>532</v>
      </c>
      <c r="J78" s="96" t="s">
        <v>560</v>
      </c>
      <c r="K78" s="106"/>
      <c r="L78" s="96" t="s">
        <v>562</v>
      </c>
      <c r="M78" s="96"/>
      <c r="N78" s="115"/>
      <c r="O78" s="96" t="s">
        <v>605</v>
      </c>
    </row>
    <row r="79" spans="1:15" s="95" customFormat="1" ht="45" x14ac:dyDescent="0.2">
      <c r="A79" s="102" t="s">
        <v>422</v>
      </c>
      <c r="B79" s="96" t="s">
        <v>563</v>
      </c>
      <c r="C79" s="96" t="s">
        <v>564</v>
      </c>
      <c r="D79" s="96" t="s">
        <v>9</v>
      </c>
      <c r="E79" s="96">
        <v>6</v>
      </c>
      <c r="F79" s="96">
        <v>11</v>
      </c>
      <c r="G79" s="96" t="s">
        <v>123</v>
      </c>
      <c r="H79" s="96" t="s">
        <v>422</v>
      </c>
      <c r="I79" s="96" t="s">
        <v>532</v>
      </c>
      <c r="J79" s="96" t="s">
        <v>565</v>
      </c>
      <c r="K79" s="106"/>
      <c r="L79" s="96" t="s">
        <v>566</v>
      </c>
      <c r="M79" s="96"/>
      <c r="N79" s="140"/>
      <c r="O79" s="96"/>
    </row>
    <row r="80" spans="1:15" s="95" customFormat="1" ht="45" x14ac:dyDescent="0.2">
      <c r="A80" s="102" t="s">
        <v>422</v>
      </c>
      <c r="B80" s="96" t="s">
        <v>567</v>
      </c>
      <c r="C80" s="96" t="s">
        <v>568</v>
      </c>
      <c r="D80" s="96" t="s">
        <v>9</v>
      </c>
      <c r="E80" s="96">
        <v>6</v>
      </c>
      <c r="F80" s="96">
        <v>12</v>
      </c>
      <c r="G80" s="96" t="s">
        <v>123</v>
      </c>
      <c r="H80" s="96" t="s">
        <v>422</v>
      </c>
      <c r="I80" s="96" t="s">
        <v>532</v>
      </c>
      <c r="J80" s="96" t="s">
        <v>569</v>
      </c>
      <c r="K80" s="106"/>
      <c r="L80" s="96" t="s">
        <v>570</v>
      </c>
      <c r="M80" s="96"/>
      <c r="N80" s="140"/>
      <c r="O80" s="96"/>
    </row>
    <row r="81" spans="1:15" s="95" customFormat="1" ht="56.25" x14ac:dyDescent="0.2">
      <c r="A81" s="102" t="s">
        <v>422</v>
      </c>
      <c r="B81" s="96" t="s">
        <v>571</v>
      </c>
      <c r="C81" s="96" t="s">
        <v>572</v>
      </c>
      <c r="D81" s="96" t="s">
        <v>9</v>
      </c>
      <c r="E81" s="96">
        <v>6</v>
      </c>
      <c r="F81" s="96">
        <v>13</v>
      </c>
      <c r="G81" s="96" t="s">
        <v>123</v>
      </c>
      <c r="H81" s="96" t="s">
        <v>422</v>
      </c>
      <c r="I81" s="96" t="s">
        <v>532</v>
      </c>
      <c r="J81" s="96" t="s">
        <v>573</v>
      </c>
      <c r="K81" s="106"/>
      <c r="L81" s="96" t="s">
        <v>574</v>
      </c>
      <c r="M81" s="96"/>
      <c r="N81" s="140"/>
      <c r="O81" s="96"/>
    </row>
    <row r="82" spans="1:15" s="95" customFormat="1" ht="45" x14ac:dyDescent="0.2">
      <c r="A82" s="102" t="s">
        <v>422</v>
      </c>
      <c r="B82" s="103" t="s">
        <v>575</v>
      </c>
      <c r="C82" s="103" t="s">
        <v>576</v>
      </c>
      <c r="D82" s="96" t="s">
        <v>36</v>
      </c>
      <c r="E82" s="96">
        <v>6</v>
      </c>
      <c r="F82" s="103">
        <v>14</v>
      </c>
      <c r="G82" s="103" t="s">
        <v>123</v>
      </c>
      <c r="H82" s="96" t="s">
        <v>422</v>
      </c>
      <c r="I82" s="103" t="s">
        <v>532</v>
      </c>
      <c r="J82" s="96" t="s">
        <v>577</v>
      </c>
      <c r="K82" s="107"/>
      <c r="L82" s="103" t="s">
        <v>578</v>
      </c>
      <c r="M82" s="103" t="s">
        <v>579</v>
      </c>
      <c r="N82" s="141"/>
      <c r="O82" s="103"/>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D1" sqref="D1:D1048576"/>
    </sheetView>
  </sheetViews>
  <sheetFormatPr defaultRowHeight="12.75" x14ac:dyDescent="0.2"/>
  <cols>
    <col min="1" max="1" width="14.85546875" customWidth="1"/>
    <col min="2" max="2" width="15.140625" customWidth="1"/>
    <col min="3" max="3" width="124.5703125" customWidth="1"/>
  </cols>
  <sheetData>
    <row r="1" spans="1:3" x14ac:dyDescent="0.2">
      <c r="A1">
        <v>20181018</v>
      </c>
      <c r="B1" t="s">
        <v>614</v>
      </c>
      <c r="C1" t="s">
        <v>615</v>
      </c>
    </row>
    <row r="2" spans="1:3" x14ac:dyDescent="0.2">
      <c r="A2">
        <v>20190308</v>
      </c>
      <c r="B2" t="s">
        <v>614</v>
      </c>
      <c r="C2" t="s">
        <v>617</v>
      </c>
    </row>
    <row r="3" spans="1:3" x14ac:dyDescent="0.2">
      <c r="A3">
        <v>20200708</v>
      </c>
      <c r="B3" t="s">
        <v>625</v>
      </c>
      <c r="C3" t="s">
        <v>626</v>
      </c>
    </row>
    <row r="4" spans="1:3" x14ac:dyDescent="0.2">
      <c r="A4">
        <v>20210308</v>
      </c>
      <c r="B4" t="s">
        <v>614</v>
      </c>
      <c r="C4" t="s">
        <v>627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7</vt:i4>
      </vt:variant>
    </vt:vector>
  </HeadingPairs>
  <TitlesOfParts>
    <vt:vector size="7" baseType="lpstr">
      <vt:lpstr>Emessage</vt:lpstr>
      <vt:lpstr>KIR</vt:lpstr>
      <vt:lpstr>KAG</vt:lpstr>
      <vt:lpstr>PCI</vt:lpstr>
      <vt:lpstr>CT_KAG</vt:lpstr>
      <vt:lpstr>TAVI</vt:lpstr>
      <vt:lpstr>Ændringslog</vt:lpstr>
    </vt:vector>
  </TitlesOfParts>
  <Company>Rigshospitalet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Ekelund</dc:creator>
  <cp:lastModifiedBy>Inge Højen</cp:lastModifiedBy>
  <cp:lastPrinted>2010-11-22T10:43:26Z</cp:lastPrinted>
  <dcterms:created xsi:type="dcterms:W3CDTF">2008-03-07T09:12:25Z</dcterms:created>
  <dcterms:modified xsi:type="dcterms:W3CDTF">2021-03-08T07:22:16Z</dcterms:modified>
</cp:coreProperties>
</file>